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Malarik\Documents\USB pracovny\projekty\NPPC\projekty\ASFEU VA\NPPC SmartFarm W112\realizacia DSV smartfarm\monitor\"/>
    </mc:Choice>
  </mc:AlternateContent>
  <xr:revisionPtr revIDLastSave="0" documentId="13_ncr:1_{B2FB7866-F9CA-4E70-B23F-A7AAC9C5C9E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0" i="1" l="1"/>
  <c r="L154" i="1"/>
  <c r="L153" i="1"/>
  <c r="L128" i="1" l="1"/>
  <c r="L92" i="1" l="1"/>
  <c r="L9" i="1" l="1"/>
  <c r="L7" i="1"/>
  <c r="L5" i="1"/>
  <c r="L68" i="1"/>
  <c r="L117" i="1"/>
  <c r="L99" i="1"/>
  <c r="L52" i="1"/>
  <c r="L123" i="1"/>
  <c r="L30" i="1"/>
  <c r="L40" i="1"/>
  <c r="L74" i="1"/>
  <c r="L33" i="1"/>
  <c r="L12" i="1"/>
</calcChain>
</file>

<file path=xl/sharedStrings.xml><?xml version="1.0" encoding="utf-8"?>
<sst xmlns="http://schemas.openxmlformats.org/spreadsheetml/2006/main" count="1265" uniqueCount="493">
  <si>
    <t>P. č.</t>
  </si>
  <si>
    <t>Prijímateľ</t>
  </si>
  <si>
    <t>ITMS kód</t>
  </si>
  <si>
    <t>Autori</t>
  </si>
  <si>
    <t>Názov článku</t>
  </si>
  <si>
    <t>Podiel na projekt</t>
  </si>
  <si>
    <t>Partner</t>
  </si>
  <si>
    <t>Aktivita</t>
  </si>
  <si>
    <t>časopis / miesto zverejnenia</t>
  </si>
  <si>
    <t>v databáze Web of Science Core Collection a SCOPUS</t>
  </si>
  <si>
    <t>A9</t>
  </si>
  <si>
    <t>313011W112</t>
  </si>
  <si>
    <t xml:space="preserve">Koreňová, J – Kuchta, T. </t>
  </si>
  <si>
    <t>Náchylnosť plodín na kontamináciu hubami.</t>
  </si>
  <si>
    <t xml:space="preserve">Trendy v potravinárstve, vol. XXV, no. 2, pp. 60-62. ISSN 1336-085X. </t>
  </si>
  <si>
    <t>nie</t>
  </si>
  <si>
    <t xml:space="preserve">Piknová, Ľ. </t>
  </si>
  <si>
    <t>Choroby semien olejnatých rastlín a ich diagnostika</t>
  </si>
  <si>
    <t>Trendy v potravinárstve, roč. XXV., č. 2, str. 62-65. ISSN 1336-085X.</t>
  </si>
  <si>
    <t>NPPC</t>
  </si>
  <si>
    <t>SPU v Nitre</t>
  </si>
  <si>
    <t>A3</t>
  </si>
  <si>
    <t>A7</t>
  </si>
  <si>
    <t xml:space="preserve">Igaz, D.; Šinka, K.; Varga, P.; Vrbičanová, G.; Aydın, E.; Tárník, A. </t>
  </si>
  <si>
    <t>The Evaluation of the Accuracy of Interpolation Methods in Crafting Maps of Physical and Hydro-Physical SoilProperties</t>
  </si>
  <si>
    <t xml:space="preserve">Water 2021, 13, 212. https://doi.org/10.3390/w13020212 </t>
  </si>
  <si>
    <t>áno</t>
  </si>
  <si>
    <t xml:space="preserve">Pelikán P, Hubačíková V, Kaletová T, Fuska J. </t>
  </si>
  <si>
    <t>Comparative Assessment of Different Modelling Schemes and Their Applicability to Inland Small Reservoirs: A Central Europe CaseStudy</t>
  </si>
  <si>
    <t>Sustainability. 2020; 12(24):10692. https://doi.org/10.3390/su122410692</t>
  </si>
  <si>
    <t>Čimo J., Šinka K., Tárník A., Aydin E., Kišš V., Toková L.</t>
  </si>
  <si>
    <t>Impact of climate change on vegetation period of basic species of vegetables in Slovakia.</t>
  </si>
  <si>
    <t xml:space="preserve">Journal of Water andLand Development. No. 47 (X–XII) p. 38–46. DOI:10.24425/jwld.2020.135030. </t>
  </si>
  <si>
    <t>Hegerová T., Juhás P., Neirurerová P.</t>
  </si>
  <si>
    <t xml:space="preserve">Possibilites of using a modified APGAR score. </t>
  </si>
  <si>
    <t xml:space="preserve">Problémy a riziká živočíšnej produkcie. Zborník vedeckých prác. ISBN 978-80-552-2280-6, S.36-41, Nitra 2020 </t>
  </si>
  <si>
    <t>Tieto publikácie vznikli vďaka podpore v rámci Operačného programu Integrovaná infraštruktúra pre projekt: Udržateľné systémy inteligentného farmárstva zohľadňujúce výzvy budúcnosti, 313011W112, spolufinancovaný zo zdrojov Európskeho fondu regionálneho rozvoja:</t>
  </si>
  <si>
    <t>VMS1</t>
  </si>
  <si>
    <t>VMS2</t>
  </si>
  <si>
    <t>A1</t>
  </si>
  <si>
    <t>Application of Matrix Approach for Evaluation and Assessment the Potential of Recreational  Ecosystem  Service  in  Model  Regions  in  Slovakia</t>
  </si>
  <si>
    <t xml:space="preserve">Open  Journal  of  Ecology, 11, 437-450. </t>
  </si>
  <si>
    <t xml:space="preserve">2. ŠIRÁŇ, M. – MAKOVNÍKOVÁ, J. </t>
  </si>
  <si>
    <t>Monitoring of Soil Bulk Density in Context with Its Small-Scale Spatial Heterogeneity</t>
  </si>
  <si>
    <t xml:space="preserve">Geosci. Environ. Prot. Vol.9 No.5, 138 – 151 </t>
  </si>
  <si>
    <t xml:space="preserve">3. MAKOVNÍKOVÁ, J. – PÁLKA, B. – ŠIRÁŇ, M. - KOLOSTA, S. </t>
  </si>
  <si>
    <t xml:space="preserve">Regulating Ecosystem Service (Filtering/Immobilization of Inorganic Pollutants) Supplied by Soil in Model Regions of Slovakia. </t>
  </si>
  <si>
    <t xml:space="preserve">Journal of Geoscience and Environment Protection, 2021, 9, 61-72 </t>
  </si>
  <si>
    <t xml:space="preserve">4. HRČKOVÁ, K. – GUBIŠ, J. </t>
  </si>
  <si>
    <t>Zmeny vlhkosti a výskyt priesakov na dolnej hranici aktívnej koreňovej zóny</t>
  </si>
  <si>
    <t>Naše pole. - ISSN 1335-2466 - Roč. 25, č. 6 (2021), s. 48-49.</t>
  </si>
  <si>
    <t>A2</t>
  </si>
  <si>
    <t>A5</t>
  </si>
  <si>
    <t>A6</t>
  </si>
  <si>
    <t>A8</t>
  </si>
  <si>
    <t xml:space="preserve">5. Koeficient štruktúrnosti ako indikátor dopadov rôznych systémov obrábania pôdy = Structural coefficient as an indicator of the impacts of different tillage systems </t>
  </si>
  <si>
    <t>Rastislav Bušo, Roman Hašana</t>
  </si>
  <si>
    <t>Synergia prírodných ekosystémov v krajine = Synergy of nature ecosystems : zborník príspevkov, medzinárodná vedecká konferencia, 7. december 2021, Banská Bystrica</t>
  </si>
  <si>
    <t xml:space="preserve">6. Vývoj využívania priemyselných hnojív v slovenskom poľnohospodárskom priestore v rokoch 1990 - 2019 = Development of use of mineral fertilizers in Slovak agriculture during 1990-2019 </t>
  </si>
  <si>
    <t xml:space="preserve">Roman Hašana, Rastislav Bušo. </t>
  </si>
  <si>
    <t xml:space="preserve">7. MAKOVNÍKOVÁ, J. – PÁLKA, B. – KOLOŠTA, S. </t>
  </si>
  <si>
    <t>Priestorové údaje ako základ pre hodnotenie rekreačného potenciálu v modelových regiónoch slovenska</t>
  </si>
  <si>
    <t>Geografická Revue. Banská Bystrica, 2021, 17 (1), 38-51.</t>
  </si>
  <si>
    <t>8. MAKOVNÍKOVÁ, J. – KIZEKOVÁ, M. – PÁLKA, B. – ŠIRÁŇ, M. – KANIANSKA, R.</t>
  </si>
  <si>
    <t xml:space="preserve">Modelovanie regulačných ekosystémových služieb poľnohospodársky využívaných trvalých trávnych porastov. Modelling of regulating ecosystem services of agricultural permanent grasslands. </t>
  </si>
  <si>
    <t>Zborník Synergia prírodných ekosystémov v krajine - Synergy of nature ecosystems in the landscape, s. 98-105, Medzinárodná vedecká konferencia, 7. december, 2021. Vydavateľ: NPPC – Výskumný ústav trávnych porastov a horského poľnohospodárstva, Banská Bystrica, SR. ISBN 978-80-89800-</t>
  </si>
  <si>
    <t xml:space="preserve">9. KOLOŠTA, S. – FLAŠKA, F. – MAKOVNÍKOVÁ, J. </t>
  </si>
  <si>
    <t xml:space="preserve">Metódy monetárneho a nemonetárneho oceňovania ekosystémových služieb – rešerž (Methods of monetary and non-monetary evaluation of ecosystem services – overview. </t>
  </si>
  <si>
    <t xml:space="preserve">XXIV. Medzinárodní kolokvium o regionálních vědách. Sborník příspěvků. Brno: Masarykova univerzita, 2021, str. 516-523. ISBN 978-80-210-9896-1. DOI10.5817/CZ.P210-9896-2021. https://doi.org/10.5817/CZ.MUNI.P210-9896-2021-63. </t>
  </si>
  <si>
    <t xml:space="preserve">10. KOVÁČ, L. – JAKUBOVÁ, J. </t>
  </si>
  <si>
    <t>Aplikácia pôdneho kondicionéru v zrnovom ciroku pri rôznych agrotechnikách</t>
  </si>
  <si>
    <t xml:space="preserve">Prenos poznatkov na zachovanie multifunkčnosti pôd a pre udržateľnosť agroenvironmentu : Recenzovaný zborník príspevkov. Michalovce : NPPC-VÚA Michalovce, 2021, s. 70-77. ISBN 978-80-873565-2-1   </t>
  </si>
  <si>
    <t xml:space="preserve">11. ŠOLTYSOVÁ, B. – DANILOVIČ, M. </t>
  </si>
  <si>
    <t xml:space="preserve">Zmeny hodnôt vybraných parametrov pôdy pri rozdielnej intenzite obrábania fluvizeme glejovej. </t>
  </si>
  <si>
    <t>Prenos poznatkov na zachovanie multifunkčnosti pôd a pre udržateľnosť agroenvironmentu : Recenzovaný zborník príspevkov. Michalovce : NPPC-VÚA Michalovce, 2021, s. 8-19. ISBN 978-80-873565-2-1</t>
  </si>
  <si>
    <t xml:space="preserve">12. ŠOLTYSOVÁ, B. – DANILOVIČ, M. </t>
  </si>
  <si>
    <t>Účinok pôdnych kondicionérov na zmeny vybraných indikátorov pôdy. In: Prenos poznatkov na zachovanie multifunkčnosti pôd a pre udržateľnosť agroenvironmentu</t>
  </si>
  <si>
    <t xml:space="preserve">Recenzovaný zborník príspevkov. Michalovce : NPPC-VÚA Michalovce, 2021, s. 28-38. ISBN 978-80-873565-2-1     </t>
  </si>
  <si>
    <t xml:space="preserve">13. DANILOVIČ, M. – ŠOLTYSOVÁ, B. – PORVAZ, P. </t>
  </si>
  <si>
    <t>Vplyv hnojenia Arundo donax L. Na bilanciu živín a uhlíka.</t>
  </si>
  <si>
    <t xml:space="preserve">Prenos poznatkov na zachovanie multifunkčnosti pôd a pre udržateľnosť agroenvironmentu : Recenzovaný zborník príspevkov. Michalovce : NPPC-VÚA Michalovce, 2021, s. 78-87. ISBN 978-80-873565-2-1     </t>
  </si>
  <si>
    <t xml:space="preserve">14. ŠOLTYSOVÁ, B. – DANIELOVIČ, I. – DANILOVIČ, M. – HECL, J. </t>
  </si>
  <si>
    <t>Analýza vybraných environmentálnych ukazovateľov v systéme pestovania energetických plodín</t>
  </si>
  <si>
    <t xml:space="preserve">Prenos poznatkov na zachovanie multifunkčnosti pôd a pre udržateľnosť agroenvironmentu : Recenzovaný zborník príspevkov. Michalovce : NPPC-VÚA Michalovce, 2021, s. 96-107. ISBN 978-80-873565-2-1  </t>
  </si>
  <si>
    <t xml:space="preserve">15. HECL, J. </t>
  </si>
  <si>
    <t xml:space="preserve">Kvantifikácia remediačného potenciálu vybraných energetických plodín </t>
  </si>
  <si>
    <t xml:space="preserve">Prenos poznatkov na zachovanie multifunkčnosti pôd a pre udržateľnosť agroenvironmentu : Recenzovaný zborník príspevkov. Michalovce : NPPC-VÚA Michalovce, 2021, s. 108-115. ISBN 978-80-873565-2-1 </t>
  </si>
  <si>
    <t xml:space="preserve">16. HNÁT, A. </t>
  </si>
  <si>
    <t>Vplyv pomocných látok na úrodu zrna kukurice siatej.</t>
  </si>
  <si>
    <t xml:space="preserve">Prenos poznatkov na zachovanie multifunkčnosti pôd a pre udržateľnosť agroenvironmentu : Recenzovaný zborník príspevkov. Michalovce : NPPC-VÚA Michalovce, 2021, s. 58-69. ISBN 978-80-873565-2-1 </t>
  </si>
  <si>
    <t xml:space="preserve">17. JAKUBOVÁ, J. – KOVÁČ, L. – BALLA, P. </t>
  </si>
  <si>
    <t>Efektívnosť využitia pôdneho kondicionéru pri pestovaní láskavca.</t>
  </si>
  <si>
    <t xml:space="preserve">Prenos poznatkov na zachovanie multifunkčnosti pôd a pre udržateľnosť agroenvironmentu : Recenzovaný zborník príspevkov. Michalovce : NPPC-VÚA Michalovce, 2021, s. 39-48. ISBN 978-80-873565-2-1 </t>
  </si>
  <si>
    <t xml:space="preserve">18. KOVÁČ, L. – JAKUBOVÁ, J. </t>
  </si>
  <si>
    <t xml:space="preserve">Účinnosť pôdnych kondicionérov a ich ekonomická efektívnosť v prose siatom (Panicum miliaceum). </t>
  </si>
  <si>
    <t xml:space="preserve">Prenos poznatkov na zachovanie multifunkčnosti pôd a pre udržateľnosť agroenvironmentu : Recenzovaný zborník príspevkov. Michalovce : NPPC-VÚA Michalovce, 2021, s. 49-57. ISBN 978-80-873565-2-1 </t>
  </si>
  <si>
    <t xml:space="preserve">19. KOVÁČ, L. – JAKUBOVÁ, J. – HECL, J. </t>
  </si>
  <si>
    <t xml:space="preserve">Využitie pôdnych kondicionérov v pohánke siatej. </t>
  </si>
  <si>
    <t xml:space="preserve">Prenos poznatkov na zachovanie multifunkčnosti pôd a pre udržateľnosť agroenvironmentu : Recenzovaný zborník príspevkov. Michalovce : NPPC-VÚA Michalovce, 2021, s. 20-27. ISBN 978-80-873565-2-1 </t>
  </si>
  <si>
    <t xml:space="preserve">20. KOVÁČ, L. – PORVAZ, P. </t>
  </si>
  <si>
    <t xml:space="preserve">Úroda 12, roč. LXIX, 2021, vědecká příloha, s. 441-448. ISSN 0139-6013 </t>
  </si>
  <si>
    <t xml:space="preserve">21. MAKOVNÍKOVÁ, J. et al. </t>
  </si>
  <si>
    <t>Ekosystémové služby poľnohospodársky využívaných pôd</t>
  </si>
  <si>
    <t xml:space="preserve">Vplyv aplikácie pôdneho kondicionéru PRP sol na úrody amarantu (Amaranthus sp. L.). </t>
  </si>
  <si>
    <t xml:space="preserve">Naše pole. - ISSN 1335-2466 - Roč. 25, č. 10 (2021), s. 34-36. </t>
  </si>
  <si>
    <t>1. MAKOVNÍKOVÁ, J. – PÁLKA, B. – KOLOSTA, S. – ORSÁGOVÁ, K.</t>
  </si>
  <si>
    <t xml:space="preserve">1) Sák, M., Dokupilová, I., Kaňuková, Š., Mrkvová, M., Mihálik, D., Hauptvogel, P., &amp; Kraic, J. </t>
  </si>
  <si>
    <t xml:space="preserve">Biotic and Abiotic Elicitors of Stilbenes Production in Vitis vinifera L. Cell Culture. </t>
  </si>
  <si>
    <t xml:space="preserve">Plants, 10(3), 490. </t>
  </si>
  <si>
    <t xml:space="preserve">2) Lančaričová, A., Kuzmiaková, B., Porvaz, P., Havrlentová, M., Nemeček, P. </t>
  </si>
  <si>
    <t xml:space="preserve">Nutritional quality of hemp seeds (Cannabis sativa L.) and selected factor affecting it. </t>
  </si>
  <si>
    <t>Journal of Central European Agriculture</t>
  </si>
  <si>
    <t>Drought stress in cereals – A review.</t>
  </si>
  <si>
    <t xml:space="preserve">Agriculture (Poľnohospodárstvo), 67, 2021 (2): 47 – 60. DOI: 10.2478/agri-2021-0005. </t>
  </si>
  <si>
    <t xml:space="preserve">3) Havrlentová, M., Kraic, J.,  Gregusová, V., Kovácsová, B. </t>
  </si>
  <si>
    <t xml:space="preserve">4) Hančinský, R., Mihálik, D. </t>
  </si>
  <si>
    <t xml:space="preserve">Environmental approach for evaluation of plant virus population dynamics and segregation using statistical methods. </t>
  </si>
  <si>
    <t>Celoslovenská študentská vedecká konferencia: Aplikované prírodné vedy 2020. Trnava</t>
  </si>
  <si>
    <t xml:space="preserve">5) Kaňuková, Š., Gubišová, M., Kraic, J. </t>
  </si>
  <si>
    <t xml:space="preserve">Rastlinné kmeňové bunky – platforma na výrobu rastlinných prírodných produktov pre kozmetický priemysel. </t>
  </si>
  <si>
    <t>Medzinárodná vedecká konferencia doktorandov a odborných asistentov: QUAERE 2021, roč. XI. Hradec Králové</t>
  </si>
  <si>
    <t xml:space="preserve">6) Čičová, I. </t>
  </si>
  <si>
    <t xml:space="preserve">Genofond vybraných druhov liečivých rastlín – Šalvia </t>
  </si>
  <si>
    <t xml:space="preserve">Genofond : odborný časopis pre ochranu a využitie genetických zdrojov rastlín. - ISSN 1335-5848 - Roč. 25, č. 1 (2021), s. 24-26. </t>
  </si>
  <si>
    <t xml:space="preserve">7) Ľubomír Mendel </t>
  </si>
  <si>
    <t xml:space="preserve">Kolekcia genetických zdrojov Tritikale (XTriticosecale Witt.) v NPPC VÚRV Piešťany </t>
  </si>
  <si>
    <t xml:space="preserve">Genofond : odborný časopis pre ochranu a využitie genetických zdrojov rastlín. - ISSN 1335-5848 - Roč. 25, č. 1 (2021), s. 9-11. </t>
  </si>
  <si>
    <t xml:space="preserve">Kaňuková, Š., Gubišová, M., Kraic, J. </t>
  </si>
  <si>
    <t xml:space="preserve">Metabolity Catharanthus roseus (L.) G. Don a Chelidonium majus (L.) v kozmetickom priemysle – prehľad aktuálnych aplikácií. </t>
  </si>
  <si>
    <t xml:space="preserve">Mezinárodní Masarykova konference pro doktorandy a mladé vědecké pracovníky 2021, roč. XII., </t>
  </si>
  <si>
    <t xml:space="preserve">9) Gubišová, M.; Čičová, I.: </t>
  </si>
  <si>
    <t>Založenie výhonkových kultúr levandule pre mikropropagáciu</t>
  </si>
  <si>
    <t xml:space="preserve">Genofond : odborný časopis pre ochranu a využitie genetických zdrojov rastlín. - ISSN 1335-5848 - Roč. 25, č. 2 (2021), s. 9-12. </t>
  </si>
  <si>
    <t>10) Čičová, I.</t>
  </si>
  <si>
    <t xml:space="preserve">Ochrana a uchovanie genofondu vybraných druhov liečivých rastlín – dúška (Thymus L.) </t>
  </si>
  <si>
    <t xml:space="preserve">Genofond : odborný časopis pre ochranu a využitie genetických zdrojov rastlín.- ISSN 1335-5848 - Roč. 25, č. 2 (2021), s. 32-34. </t>
  </si>
  <si>
    <t>HORÁK, Ján, Tatijana KOTUŠ, Lucia TOKOVÁ, Elena AYDIN, Dušan IGAZ a Vladimír ŠIMANSKÝ.</t>
  </si>
  <si>
    <t>A sustainable approach for improving soil properties and reducing N2O emissions is possible through initial and repeated biochar application</t>
  </si>
  <si>
    <t>Agronomy-Basel. Basel: MDPI, 2021, 11(582), ]. ISSN 2073-4395online.
https://doi.org/10.3390/agronomy11030582</t>
  </si>
  <si>
    <t xml:space="preserve">JOBBÁGY, Ján, Peter DANČANIN, Koloman KRIŠTOF, Juraj MAGA a Vlastimil SLANÝ. </t>
  </si>
  <si>
    <t>Evaluation of the quality of irrigation machinery by monitoring changes in the coefficients of uniformity and non-uniformity of irrigation.</t>
  </si>
  <si>
    <t xml:space="preserve">Agronomy-Basel. Basel: MDPI, 2021, 11(1499), 8. ISSN 2073-4395online.
https://doi.org/10.3390/agronomy11081499  </t>
  </si>
  <si>
    <t xml:space="preserve">LACKO-BARTOŠOVÁ, Magdaléna, Lucia LACKO-BARTOŠOVÁ a Petr KONVALINA. </t>
  </si>
  <si>
    <t>Wheat rheological and Mixolab quality in relation to cropping systems and plant nutrition sources.</t>
  </si>
  <si>
    <t>Czech journal of food sciences. Praha: Ústav zemědělských a potravinářských informací, 2021, 39(4), 265-272. ISSN 1212-1800.
https://doi.org/10.17221/189/2020-CJFS</t>
  </si>
  <si>
    <t xml:space="preserve">IGAZ, Dušan, Karol ŠINKA, Peter VARGA, Gréta VRBIČANOVÁ, Elena AYDIN a Andrej TÁRNÍK. </t>
  </si>
  <si>
    <t xml:space="preserve">The Evaluation of the Accuracy of Interpolation Methods in Crafting Maps of Physical and Hydro-Physical Soil Properties. </t>
  </si>
  <si>
    <t>Water. Basel: MDPI, 2021, 13, ]. ISSN 2073-4441online.
https://doi.org/10.3390/w13020212</t>
  </si>
  <si>
    <t xml:space="preserve">TÓTHOVÁ, Monika, Patrícia MÁČAJOVÁ a Peter TÓTH. </t>
  </si>
  <si>
    <t>Mycelial incompatibility of sclerotinia sclerotiorum isolates from a single rapeseed field in Slovakia.</t>
  </si>
  <si>
    <t>Journal of Microbiology, Biotechnology and Food Sciences. Nitra: Slovak University of Agriculture, 2021, 11(3369). ISSN 1338-5178.
https://doi.org/10.15414/jmbfs.3369</t>
  </si>
  <si>
    <t xml:space="preserve">BALASHOV, Eugene, Natalya P. BUCHKINA, Vladimír ŠIMANSKÝ a Ján HORÁK. </t>
  </si>
  <si>
    <t>Effects of slow and fast pyrolysis biochar on N2O emissions and water availability of two soils with high water-filled pore space.</t>
  </si>
  <si>
    <t>Journal of hydrology and hydromechanics. Bratislava: SAP - Slovak Academic Press, 2021, 69, 467-474. ISSN 0042-790X.
https://doi.org/10.2478/johh-2021-0024</t>
  </si>
  <si>
    <t xml:space="preserve">CVIKLOVIČ, Vladimír, Marián KIŠEV, Vladimír MADOLA a Dušan HRUBÝ. </t>
  </si>
  <si>
    <t>Dynamic properties of electrochemical oxygen gas sensor and method to estimate of new steady-state.</t>
  </si>
  <si>
    <t>IEEE Acess: practical innovations, open solutions. New York: Institute of electrical and electronics engineers, 2021, 9, 119907-119917. ISSN 2169-3536online.
https://dx.doi.org/10.1109/ACCESS.2021.3106824</t>
  </si>
  <si>
    <t xml:space="preserve">OLEJÁR, Martin, Dušan MARKO, Ondrej LUKÁČ, Marta HARNIČÁROVÁ a Jan VALÍČEK. </t>
  </si>
  <si>
    <t xml:space="preserve">Approximation possibilities of fuzzy control surfaces for purpose of implementation into microcontrollers. </t>
  </si>
  <si>
    <t>Processes. Basel: Multidisciplinary Digital Publishing Institute, 2021, 9(1602). ISSN 2227-9717online.
https://doi.org/10.3390/pr9091602</t>
  </si>
  <si>
    <t xml:space="preserve">LACKO-BARTOŠOVÁ, Magdaléna, Lucia LACKO-BARTOŠOVÁ, Petr KONVALINA, Eva MATEJKOVÁ a Denisa BIELIKOVÁ. </t>
  </si>
  <si>
    <t xml:space="preserve">Rheological dough properties of organic spelt and emmer wheat for assessment of bread making quality: </t>
  </si>
  <si>
    <t>Ekologiškų speltos ir dvigrūdžių kviečių tešlos reologinės savybės lemia duonos kokybę. Zemdirbyste. Kaunas: Lithuanian University of Agriculture, 2021, 108(3), 279-286. ISSN 1392-3196.
https://doi.org/10.13080/z-a.2021.108.036</t>
  </si>
  <si>
    <t xml:space="preserve">PAČUTA, V. – RAŠOVSKÝ, M. - MICHALSKA-KLIMCZAK, B. – WYSZYŇSKI, Z.: </t>
  </si>
  <si>
    <t>Grain yield and quality traits of durum wheat (Triticum durum Desf.) treated with seaweed- and humic acid-based biostimulants</t>
  </si>
  <si>
    <t>Agronomy 2021 /MDPI/, 11, IF: 3,417, JCR - Q1, SRJ - Q1, 
https://doi.org/10.3390/agronomy11071270</t>
  </si>
  <si>
    <t xml:space="preserve">ŠURDA, Peter, Ľubomír LICHNER, Jozef KOLLÁR, Anton ZVALA a Dušan IGAZ. </t>
  </si>
  <si>
    <t xml:space="preserve">Evaluation of soil properties in variously aged Scots pine plantations established on sandy soil. </t>
  </si>
  <si>
    <t>Journal of hydrology and hydromechanics. Bratislava: SAP - Slovak Academic Press, 2021, 69, 347-355. ISSN 0042-790X.
https://www.sciendo.com/article/10.2478/johh-2021-0012</t>
  </si>
  <si>
    <t xml:space="preserve">KOLLÁR, Ján, Ladislav BAKAY a Oleg PAULEN. </t>
  </si>
  <si>
    <t>First record of Aceria granati (Canestrini et Massalongo, 1894) in Slovakia – Short Communication</t>
  </si>
  <si>
    <t>Horticultural Science. 2021, 48, [1-3]. ISSN 0862-867X.
https://doi.org/10.17221/141/2020-HORTSCI</t>
  </si>
  <si>
    <t>KIŠŠ, Vladimír, Andrej TÁRNÍK a Ján ČIMO.</t>
  </si>
  <si>
    <t xml:space="preserve">Climate change impact on meteorological drought and soil water storage in the Nitra river basin for the period 2015–2019. </t>
  </si>
  <si>
    <t>Acta horticulturae et regiotecturae. Nitra: Slovenská poľnohospodárska univerzita, 2021, 24, 117-123. ISSN 1335-2563.
https://doi.org/10.2478/ahr-2021-0017</t>
  </si>
  <si>
    <t xml:space="preserve">KIŠŠ, Vladimír, Andrej TÁRNÍK, Slavomír HOLOŠ a Jakub PAGÁČ. </t>
  </si>
  <si>
    <t xml:space="preserve">Analysis of air temperature and precipitation in the 30 year period in Nitra, Slovakia. </t>
  </si>
  <si>
    <t>Veda mladých 2021. Nitra: Slovenská poľnohospodárska univerzita, 2021, , 188-198. ISBN 978-80-552-2338-4. ISSN 2585-7398.
https://doi.org/10.15414/2021.9788055223384</t>
  </si>
  <si>
    <t xml:space="preserve">HUS, Marek, Viera PAGANOVÁ a Marcel RAČEK. </t>
  </si>
  <si>
    <t>Non-traditional alley tree species for urban conditions.</t>
  </si>
  <si>
    <t>Acta Horticulturae. Leuven: International Society for Horticultural Science, 2021, 1331, 151-158. ISSN 0567-7572.
https://doi.org/10.17660/ActaHortic.2021.1331.21</t>
  </si>
  <si>
    <t>VOZÁR, Ľuboš, Miriama LUKÁCS, Peter KOVÁR, Peter HRIC a Petra VEREŠOVÁ.</t>
  </si>
  <si>
    <t>Zmeny v diverzite trávneho porastu vplyvom rôznej intenzity využívania: Changes in grassland diversity due to different intensities of use.</t>
  </si>
  <si>
    <t>Synergia prírodných ekosystémov v krajine. Banská Bystrica: Výskumný ústav trávnych porastov a horského poľnohospodárstva, 2021, , 17-23. ISBN 978-80-89800-19-3.</t>
  </si>
  <si>
    <t xml:space="preserve">LACKO-BARTOŠOVÁ, Magdaléna, Lucia LACKO-BARTOŠOVÁ, Petr KONVALINA a S.V SHCHUKIN. </t>
  </si>
  <si>
    <t xml:space="preserve">Organic spelt and emmer wheat – assessment of flour, dough and bread making quality. </t>
  </si>
  <si>
    <t>Organičeskoje seľskoje chozjajstvo, opyt problemy i perespetívy. Jaroslavľ: Jaroslavskaja Gosudarstvennaja Sel'skokhozjajstvennaja Akademija, 2021, , 3-10. ISBN 978-5-98914-242-2.
https://www.yaragrovuz.ru/images/nauch_chast/osh2021.pdf</t>
  </si>
  <si>
    <t xml:space="preserve">LACKO-BARTOŠOVÁ, Magdaléna, Lucia LACKO-BARTOŠOVÁ, Petr KONVALINA a A.M TRUFANOV. </t>
  </si>
  <si>
    <t xml:space="preserve">Mixolab parameters for assessment of direct bread making quality of organic spelt and emmer. </t>
  </si>
  <si>
    <t>Organičeskoje seľskoje chozjajstvo, opyt problemy i perespetívy. Jaroslavľ: Jaroslavskaja Gosudarstvennaja Sel'skokhozjajstvennaja Akademija, 2021, , 11-17. ISBN 978-5-98914-242-2.
https://www.yaragrovuz.ru/images/nauch_chast/osh2021.pdf</t>
  </si>
  <si>
    <t>LACKO-BARTOŠOVÁ, Magdaléna, Lucia LACKO-BARTOŠOVÁ, Matej HUDEC a S.V SHCHUKIN</t>
  </si>
  <si>
    <t>Effect of cropping systems and plant nutrition on rheological quality and yield of winter wheat</t>
  </si>
  <si>
    <t>Organičeskoje seľskoje chozjajstvo, opyt problemy i perespetívy. Jaroslavľ: Jaroslavskaja Gosudarstvennaja Sel'skokhozjajstvennaja Akademija, 2021, , 18-24. ISBN 978-5-98914-242-2.
https://www.yaragrovuz.ru/images/nauch_chast/osh2021.pdf</t>
  </si>
  <si>
    <t xml:space="preserve">JOBBÁGY, Ján a Zuzana MATEJIČKOVÁ. </t>
  </si>
  <si>
    <t xml:space="preserve">Možnosti využitia bioenergetického potenciálu odvodňovacieho kanála: Possibilities of using the bioenergetic potential of the drainage kanal. </t>
  </si>
  <si>
    <t>Mobilné energetické prostriedky - Hydraulika - Životné prostredie - Ergonómia mobilných strojov. Zvolen: Technická univerzita vo Zvolene, 2021, , 97-105. ISBN 978-80-228-3279-3.
https://www.researchgate.net/publication/355117357_Physical_mechanical_and_energy_properites_of_briquettes_produced_from_conifer_cones</t>
  </si>
  <si>
    <t xml:space="preserve">JOBBÁGY, Ján a Juraj ROŽEK. </t>
  </si>
  <si>
    <t xml:space="preserve">Vplyv zmeny tlaku na kvalitu práce rozstrekovača: Effect of the pressure change on work quality of the sprinkler. </t>
  </si>
  <si>
    <t>Mobilné energetické prostriedky - Hydraulika - Životné prostredie - Ergonómia mobilných strojov. Zvolen: Technická univerzita vo Zvolene, 2021, , 106-112. ISBN 978-80-228-3279-3.
https://www.researchgate.net/publication/355117357_Physical_mechanical_and_energy_properites_of_briquettes_produced_from_conifer_cones</t>
  </si>
  <si>
    <t xml:space="preserve">BARTÍK, Oliver a Ján JOBBÁGY. </t>
  </si>
  <si>
    <t xml:space="preserve">Systém monitoringu zavlažovacích zariadení s kontrolou ich aktuálneho stavu a predikciou možných porúch: Irrigation machines data monitoring systém andprediction of possible machines failures. </t>
  </si>
  <si>
    <t>Mobilné energetické prostriedky - Hydraulika - Životné prostredie - Ergonómia mobilných strojov. Zvolen: Technická univerzita vo Zvolene, 2021, , 6-12. ISBN 978-80-228-3279-3.
https://www.researchgate.net/publication/355117357_Physical_mechanical_and_energy_properites_of_briquettes_produced_from_conifer_cones</t>
  </si>
  <si>
    <t>DANČANIN, Peter a Ján JOBBÁGY</t>
  </si>
  <si>
    <t xml:space="preserve">Hodnotenie kvality práce vybraného širokozáberového zavlažovača: Evaluation of work quality of the selected wide irrigation machine. </t>
  </si>
  <si>
    <t>19-25.
https://www.researchgate.net/publication/355117357_Physical_mechanical_and_energy_properites_of_briquettes_produced_from_conifer_cones</t>
  </si>
  <si>
    <t>BÁREK, Viliam, Martina KOVÁČOVÁ, Vladimír KIŠŠ a Oleg PAULEN</t>
  </si>
  <si>
    <t>Water regime monitoring of the Royal walnut (Juglans regia L.) using sap flow and dendrometric measurements</t>
  </si>
  <si>
    <t>Plants-Basel. Basel: MDPI, 2021, 10(2354), 11. ISSN 2223-7747online.
https://doi.org/10.3390/plants10112354</t>
  </si>
  <si>
    <t xml:space="preserve">KOVÁČOVÁ, Martina a Viliam BÁREK. </t>
  </si>
  <si>
    <t xml:space="preserve">Radial growth measurements and rainfall impact during budbreak period of Royal walnut (Juglans regia L. var. Chandler) in 2019. </t>
  </si>
  <si>
    <t xml:space="preserve">Enviro 2021. Nitra: Slovak University of Agriculture, 2021, , 33. ISBN 978-80-552-2408-4.
http://www.slpk.sk/eldo/2021/dl/9788055224084/9788055224084.pdf </t>
  </si>
  <si>
    <t xml:space="preserve">Meranie fluktuácie radiálnych zmien konárov orecha kráľovského (Juglans regia l.) v závislosti od hodnoty zásoby pôdnej vody: Fluctuation measurements in branch radial changes of royal walnut (Juglans regia l.) depending on the soil storage. </t>
  </si>
  <si>
    <t xml:space="preserve">Študentská vedecká konferencia FZKI 2021. Nitra: Slovenská poľnohospodárska univerzita, 2021, , 25. ISBN 978-80-552-2344-5.
http://www.slpk.sk/eldo/2021/dl/9788055223445/9788055223445.pdf </t>
  </si>
  <si>
    <t xml:space="preserve">BÖDÖR, Ibolya a Attila TÓTH. </t>
  </si>
  <si>
    <t xml:space="preserve">Historický mestský park Városliget v urbanistickej štruktúre Budapešti: The historical city park Városliget in the urban structure of Budapest. </t>
  </si>
  <si>
    <t>Študentská vedecká konferencia FZKI 2021. Nitra: Slovenská poľnohospodárska univerzita, 2021, , 18-19. ISBN 978-80-552-2344-5.
https://doi.org/10.15414/2021.9788055223445</t>
  </si>
  <si>
    <t xml:space="preserve">BELINSKA, Adelina a Attila TÓTH. </t>
  </si>
  <si>
    <t xml:space="preserve">Zelená infraštruktúra v územnoplánovacej dokumentácii mesta Kyjev: Green infrastructure in the urban development master plan of Kyiv. </t>
  </si>
  <si>
    <t>Študentská vedecká konferencia FZKI 2021. Nitra: Slovenská poľnohospodárska univerzita, 2021, , 22. ISBN 978-80-552-2344-5.
https://doi.org/10.15414/2021.9788055223445</t>
  </si>
  <si>
    <t>Broucek, Jan, Michal Uhrincat, Peter Kisac, and Anton Hanus</t>
  </si>
  <si>
    <t xml:space="preserve">The effect of rearing conditions during the milk-fed period on milk yield, growth, and maze behaviour of dairy cows during their first lactation. </t>
  </si>
  <si>
    <t xml:space="preserve">Arch. Anim. Breed., (2021), 64, 69–82, https://doi.org/10.5194/aab-64-69-2021  </t>
  </si>
  <si>
    <t>Broucek, Jan, Michal Uhrincat, Peter Kisac, Anton Hanus</t>
  </si>
  <si>
    <t>Effect of raising method of calves during liquid milk nutrition on their open-field and maze behaviour after weaning</t>
  </si>
  <si>
    <t xml:space="preserve">J Anim Behav Biometeorol (2021) 9:2106, https://doi.org/10.31893/jabb.21006 </t>
  </si>
  <si>
    <t>Effect of different rearing condition on early age in the maze, open-field, and aversive behaviours in the dairy cow during the first lactation</t>
  </si>
  <si>
    <t xml:space="preserve"> J Anim Behav Biometeorol (2021) 9:2117 https://doi.org/10.31893/jabb.21017</t>
  </si>
  <si>
    <t xml:space="preserve">Uhrincat, M.; Broucek, J.; Hanus, A.; Kisac, P. </t>
  </si>
  <si>
    <t>Effect of Raising Dairy Heifers on Their Performance and Reproduction after 12 Months</t>
  </si>
  <si>
    <t>Agriculture 2021, 11, 973. https://doi.org/10.3390/agriculture11100973</t>
  </si>
  <si>
    <t>Michal Uhrincat, Jan Broucek, Lucia Macuhova, Anton Hanus, Peter Kisac</t>
  </si>
  <si>
    <t>Study on the Effect of Different Rearing Conditions during Milk Drinking Period on Performance and Behaviour of Dairy Cows in their First Lactation.</t>
  </si>
  <si>
    <t>Research Aspects in Agriculture and Veterinary Science Vol. 3, Chapter 2, 14–33. https://doi.org/10.9734/bpi/raavs/v3/4155F</t>
  </si>
  <si>
    <t xml:space="preserve">Chrastinová, Ľ., Lauková, A., Pogány Simonová, M., Chrenková, M., Formelová, Z., Ščerbová, J., Focková, V., Polačiková, M., Žitňan, R., Ondruška, Ľ., Jurčík, R. </t>
  </si>
  <si>
    <t xml:space="preserve">Dipeptide enterocin A/P applied to growing rabbits with administered Methicillin-resistant Staphylococcus epidermidis: Evaluation of growth parameters and meat quality, </t>
  </si>
  <si>
    <t xml:space="preserve">Slovak Journal of Animal Science, 54, 2021 (2), p.57-65. ISSN 1337-9984, E-ISSN 1338-0095.    https://sjas.ojs.sk/sjas/article/view/707 </t>
  </si>
  <si>
    <t xml:space="preserve">Brouček, J: </t>
  </si>
  <si>
    <t xml:space="preserve">Virtuálne sympózium v USA o modernom chove dojníc a tiež o precíznom farmárčení. </t>
  </si>
  <si>
    <t>Roľn. noviny. - ISSN 1335-440X. - Roč. 91, 2021, č. 42, s. 16-17</t>
  </si>
  <si>
    <t xml:space="preserve">Mačuhová, L. Juliana Mačuhová, Vladimír Tančin, Michal Uhrinčať. </t>
  </si>
  <si>
    <t>Mastitída vs prosperita výroby ovčieho mlieka</t>
  </si>
  <si>
    <t xml:space="preserve">Roľnícke noviny, 16 / Živočíšna výroba 17. 3. 2021 </t>
  </si>
  <si>
    <t xml:space="preserve">Mačuhová, L., Juliana Mačuhová, Vladimír Tančin, Michal Uhrinčať. </t>
  </si>
  <si>
    <t>Vplyv frekvencie dojenia na zloženie a kvalitu mlieka bahníc</t>
  </si>
  <si>
    <t>Slovenský chov, str. 32  5/2021</t>
  </si>
  <si>
    <t>Mačuhová, L., Vladimír Tančin, Juliana Mačuhová.</t>
  </si>
  <si>
    <t xml:space="preserve">Fyziologické a morfologické aspekty získavania mlieka bahníc. </t>
  </si>
  <si>
    <t xml:space="preserve">Vedecká monografia, SPU Nitra, 2021, str. 189, ISBN 978-80-552-2383-4 Podiel: 1 (kniha obsahuje viac ako 3x viac autorských hárkov potrebných pre vedeckú monografiu, preto má ako keby podiel 3x väčší, preto je poďakovanie 3 projektom každému s podielom 1) </t>
  </si>
  <si>
    <t xml:space="preserve">Miklaš, Š., Tančin, V., Sláma, P., Čobirka, M., Uhrinčať, M., Vršková, M., Mačuhová, L. </t>
  </si>
  <si>
    <t>Aktuální otázky bioklimatologie zvížat 2021. Mendelová univerzita v Brne 24.11.2021, 70-73, ISBN 978-80-7403-263-9,</t>
  </si>
  <si>
    <t>Vplyv ročného obdobia na počet somatických buniek a úžitkovosť</t>
  </si>
  <si>
    <t xml:space="preserve">Mačuhová L., Tančin V., Mačuhová J., Uhrinčať M. </t>
  </si>
  <si>
    <t xml:space="preserve">The somatic cell count effect on milk yield and composition of Jersey cows. </t>
  </si>
  <si>
    <t xml:space="preserve">Book of abstract, Risk Factors of Food Chain, Xxi International Scientific Conference, 6-8 September 2021, Iwonicz Poland, s. 33, ISBN 978-83-7996-932-6, https://drive.google.com/file/d/1avF-JdOg64_aLP-cdpha47IZLj_Pi0Vc/view </t>
  </si>
  <si>
    <t xml:space="preserve">Uhrinčať M.*, Broucek J., Hanus A. </t>
  </si>
  <si>
    <t>Influence of dairy heifer birth season on learning ability in the 12th and 19th month of , their life</t>
  </si>
  <si>
    <t xml:space="preserve">Book of abstract, Risk Factors of Food Chain, Xxi International Scientific, </t>
  </si>
  <si>
    <t xml:space="preserve">Mačuhová, L.,  V. Tančin, J. Mačuhová, M. Uhrinčať. </t>
  </si>
  <si>
    <t xml:space="preserve">Vplyv ročného obdobia na zloženie a množstvo mlieka. </t>
  </si>
  <si>
    <t xml:space="preserve">48. conference ČSEtS, 5.-6.11.2021, s. 41 poster https://drive.google.com/drive/folders/1wEpAqBKYerwzI9BROUtDUHIhHqpYF8QS </t>
  </si>
  <si>
    <t xml:space="preserve">KOVÁČIKOVÁ, Zuzana - VARGOVÁ, Vladimíra - DUGÁTOVÁ, Zuzana. </t>
  </si>
  <si>
    <t>Monitoring pasienkov v podhorských oblastiach Nízkych Tatier</t>
  </si>
  <si>
    <t xml:space="preserve">Lúkarstvo a pasienkarstvo na Slovensku, roč. 15, č. 2, s. 24-28. ISSN 1337-589X. </t>
  </si>
  <si>
    <t xml:space="preserve">DUGÁTOVÁ, Zuzana - KOVÁČIKOVÁ, Zuzana - VARGOVÁ, Vladimíra – JANČOVÁ, Mariana. </t>
  </si>
  <si>
    <t>Produkčná schopnosť a kvalita fytomasy pasienkových porastov v chove dojčiacich kráv v regióne Horehronia</t>
  </si>
  <si>
    <t xml:space="preserve">Lúkarstvo a pasienkarstvo na Slovensku, roč. 15, č. 2, s. 28-31. ISSN 1337-589X. </t>
  </si>
  <si>
    <t xml:space="preserve">JENDRIŠÁKOVÁ, Stela. </t>
  </si>
  <si>
    <t xml:space="preserve">Aký vplyv má optimálny termín zberu na kvalitu krmiva z biotopov trávnych porastov. </t>
  </si>
  <si>
    <t xml:space="preserve">Roľnícke noviny: odborný týždenník. Nitra: Profi Press, Roč. 92, č. 17, rok 2021. s. 11-13.ISSN 1335 - 440X </t>
  </si>
  <si>
    <t xml:space="preserve">Resilientný model „pri farmového“ chovu kráv bez trhovej produkcie mlieka v lokalite Jakub - Baranovo - Rovne </t>
  </si>
  <si>
    <t xml:space="preserve">Lúkarstvo a pasienkarstvo na Slovensku, roč. 15, č. 1, s. 20 - 23. ISSN 1337-589X </t>
  </si>
  <si>
    <t xml:space="preserve">DUGÁTOVÁ, Zuzana a kol. </t>
  </si>
  <si>
    <t>Pasienkový chov dojčiacich kráv</t>
  </si>
  <si>
    <t xml:space="preserve">Slovenský CHOV: odborný mesačník pre chovateľov zvierat a veterinárov. Lužianky, Roč. XXVI, č.6, rok 2021. s. 12-14. ISSN 1335-1990 </t>
  </si>
  <si>
    <t xml:space="preserve">Chrenková, M., Chrastinová, Ľ.,  Formelová, Z., Rajský, M., Mlyneková, Z. </t>
  </si>
  <si>
    <t xml:space="preserve">Využitie vedľajších produktov vo výžive zvierat. </t>
  </si>
  <si>
    <t>Krmivářství, roč. XXV, č. 4, s. 34-36, ISSN 1212-9992. Publikované aj online 23.9.2021 na http://www.agroporadenstvo.sk/index.php?pl=83&amp;article=2331</t>
  </si>
  <si>
    <t xml:space="preserve">Chrenková, M., Formelová, Z., Rajský, M., Margetín, M. </t>
  </si>
  <si>
    <t>Výživa kôz najmä počas ,, kritických období "  - v poslednej fáze gravidity a začiatkom laktácie.</t>
  </si>
  <si>
    <t xml:space="preserve">Roľnícke noviny , roč. 91, č. 40, str. 11. Publikované aj online 18.11.2021 na http://www.agroporadenstvo.sk/index.php?pl=115&amp;article=2379 </t>
  </si>
  <si>
    <t>22) Kňazovická, V.- Staroň, M.- Gasper, J.- Rajčáková, Ľ.</t>
  </si>
  <si>
    <t>Projekt SmartFarm</t>
  </si>
  <si>
    <t xml:space="preserve">23) Kňazovická, V.- Kačániová, M.- Staroň, M. </t>
  </si>
  <si>
    <t xml:space="preserve">Špecifické vlastnosti medu alebo ako med pôsobí na mikroorganizmy v okolí včiel a človeka. </t>
  </si>
  <si>
    <t>E-Newsletter Ústavu včelárstva. 2021, Roč. 4, č.  3, str. 9-11</t>
  </si>
  <si>
    <t xml:space="preserve">E-Newsletter Ústavu včelárstva. 2021, Roč. 4, č.  2,  str. 7-8. </t>
  </si>
  <si>
    <t xml:space="preserve">24) Rajčáková, Ľ.- Kňazovická, V.- Gasper, J.- Staroň, M. </t>
  </si>
  <si>
    <t xml:space="preserve">Místo včelařstké problematiky ve velkých výzkumných projektech. </t>
  </si>
  <si>
    <t xml:space="preserve">Moderní včelař. 2022. Roč. XIX., č. 1, str. 34-35. ISSN 1214-5793 (elektronické vydanie vyšlo 23.12.2021, v tlačenej podobe január 2022) </t>
  </si>
  <si>
    <t>AGB Beňuš, družstvo</t>
  </si>
  <si>
    <t xml:space="preserve">Záhradník, M. </t>
  </si>
  <si>
    <t xml:space="preserve">COVID 19 and its impact on agri-food sector </t>
  </si>
  <si>
    <t xml:space="preserve">CASEE Online Winter School. Food Environment and Health Risk Assessment in Danube Region (DanubeFEHRA). Book of Abstracts [online (58 s.)] -- Slovak University of Agriculture in Nitra, 2021, ISBN: 978-80-552-2332-2, p. 53, online. DOI: https://doi.org/10.15414/2021.9788055223322 </t>
  </si>
  <si>
    <t>UK BA</t>
  </si>
  <si>
    <t xml:space="preserve">In vitro design and evaluation of phage cocktails against uropathogenic Escherichia coli </t>
  </si>
  <si>
    <t>World microbe forum, FEMS and ASM. 20.-24. 7. 2021, on-line prezentácia</t>
  </si>
  <si>
    <t>KAČÁNIOVÁ, Miroslava, Margarita TERENTJEVA, Simona KUNOVÁ, Peter HAŠČÍK, Przemysław Łukasz KOWALCZEWSKI a Jana ŠTEFÁNIKOVÁ</t>
  </si>
  <si>
    <t>Diversity of microbiota in Slovak summer ewes' cheese "Bryndza."</t>
  </si>
  <si>
    <t>Open life sciences. Warsaw: De Gruyter Open Ltd. (Varšava, 2021, 16, 277-286. ISSN 2391-5412.
https://doi.org/10.1515/biol-2021-0038
Podiel SMARTFARM: 0,5 (50 %)</t>
  </si>
  <si>
    <t xml:space="preserve">KASARDA, Radovan, Nina MORAVČÍKOVÁ, Barbora OLŠANSKÁ, et al. </t>
  </si>
  <si>
    <t>The evaluation of genomic diversity and selection signals in the autochthonous Slovak Spotted cattle</t>
  </si>
  <si>
    <t>Czech journal of animal science. Praha: Ústav zemědělských a potravinářských informací, 2021, , 251-261. ISSN 1212-1819.
https://doi.org/10.17221/265/2020-CJAS</t>
  </si>
  <si>
    <t xml:space="preserve">HEGEROVÁ, Terézia a Peter JUHÁS. </t>
  </si>
  <si>
    <t xml:space="preserve">Castration and alternatives in pig: advantages and disadvantages. </t>
  </si>
  <si>
    <t>Acta fytotechnica et zootechnica. Nitra: Slovenská poľnohospodárska univerzita, 2021, 24(1), 60-63. ISSN 1336-9245.
https://doi.org/10.15414/afz.2021.24.01.60-63</t>
  </si>
  <si>
    <t xml:space="preserve">ROLINEC, Michal, Daniel BÍRO, Branislav GÁLIK, Henrieta ARPÁŠOVÁ, Milan ŠIMKO, Miroslav JURÁČEK a Ondrej HANUŠOVSKÝ. </t>
  </si>
  <si>
    <t>The effect of different vegetable oils on energy content of table eggs yolk.</t>
  </si>
  <si>
    <t>Acta fytotechnica et zootechnica. Nitra: Slovenská poľnohospodárska univerzita, 2021, 24(2), 137-140. ISSN 1336-9245.
https://doi.org/10.15414/afz.2021.24.02.137-140</t>
  </si>
  <si>
    <t xml:space="preserve">LENDELOVÁ, Jana, Ana HAULIKOVÁ, Miroslav ŽITŇÁK a Peter KUCHAR. </t>
  </si>
  <si>
    <t xml:space="preserve">Assessment of the possibility of reducing the thermal load in the barn by using mechanical ventilation. </t>
  </si>
  <si>
    <t>Acta technologica agriculturae. Nitra: Slovenská poľnohospodárska univerzita, 2021, 24, 173-180. ISSN 1335-2555.
https://doi.org/10.2478/ata-2021-0029</t>
  </si>
  <si>
    <t xml:space="preserve">GÁLIK, Roman, Gabriel LÜTTMERDING, Štefan BOĎO, Ivana KNÍŽKOVÁ a Petr KUNC. </t>
  </si>
  <si>
    <t>Impact of heat stress on selected parameters of robotic milking.</t>
  </si>
  <si>
    <t>Animals. Basel: MDPI, 2021, 11(3114), ]. ISSN 2076-2615.
https://doi.org/10.3390/ani11113114</t>
  </si>
  <si>
    <t>Markusková, B., Andrezál, M., Kajsik, M., Lichvariková, A., Slobodníková, L., Drahovská, H.</t>
  </si>
  <si>
    <t xml:space="preserve">MILUCHOVÁ, Martina, Michal GÁBOR a Simona DUDÁSOVÁ. </t>
  </si>
  <si>
    <t xml:space="preserve">Beta-casomrphin-7 and its opioid activity: Beta-kazomorfín-7 a jeho opioidná aktivita. </t>
  </si>
  <si>
    <t>Výživa - človek - zdravie 2021. Nitra: Slovenská poľnohospodárska univerzita, 2021, , 205-210. ISBN 978-80-552-2412-1.
https://doi.org/10.15414/2021.9788055224121</t>
  </si>
  <si>
    <t xml:space="preserve">ŠMEHÝL, Peter a Kristína HORVÁTOVÁ. </t>
  </si>
  <si>
    <t xml:space="preserve">Porovnanie vybraných parametrov nutričnej kvality diviny jelenej a srnčej zveri: Comparison of choosen nutritive traits of red deer and roe deer venison. </t>
  </si>
  <si>
    <t>Výživa - človek - zdravie 2021. Nitra: Slovenská poľnohospodárska univerzita, 2021, , 255-261. ISBN 978-80-552-2412-1.
https://doi.org/10.15414/2021.9788055224121
Podiel SMARTFARM: 1,0 (100 %)</t>
  </si>
  <si>
    <t>HRNČÁR, Cyril, Emília HANUSOVÁ, Anton HANUS, Dariusz KOKOSZYŃSKI, Dorota BANASZEWSKA, Terézia HEGEROVÁ a Jozef BUJKO</t>
  </si>
  <si>
    <t>Morphological changes of reproductive organs during egg formation of autochthonous Oravka hens.</t>
  </si>
  <si>
    <t>Acta fytotechnica et zootechnica. Nitra: Slovenská poľnohospodárska univerzita, 2021, 24, 33-36. ISSN 1336-9245.
https://doi.org/10.15414/afz.2021.24.mi-prap.33-36</t>
  </si>
  <si>
    <t xml:space="preserve">JANÍČEK, Martin, Daniel VOLNA, Marek REPKOVSKÝ a Milan MARGETÍN. </t>
  </si>
  <si>
    <t xml:space="preserve">Effect of weaning and sex on meat fatty acid profile of grazing lambs. </t>
  </si>
  <si>
    <t>Acta fytotechnica et zootechnica. Nitra: Slovenská poľnohospodárska univerzita, 2021, 24, 25-28. ISSN 1336-9245.
https://doi.org/10.15414/afz.2021.24.mi-prap.25-28
Podiel SMARTFARM: 1,0 (100 %)</t>
  </si>
  <si>
    <t>NEIRUREROVÁ, Petra, Peter STRAPÁK a Terézia HEGEROVÁ.</t>
  </si>
  <si>
    <t xml:space="preserve">The effect of claw disorders on the locomotion activity of dairy cows. </t>
  </si>
  <si>
    <t>Acta fytotechnica et zootechnica. Nitra: Slovenská poľnohospodárska univerzita, 2021, 24, 135-139. ISSN 1336-9245.
https://doi.org/10.15414/afz.2021.24.mi-prap.135-139</t>
  </si>
  <si>
    <t>STRAPÁK, Peter, Mária MIČIAKOVÁ, Eva STRAPÁKOVÁ, Petra NEIRUREROVÁ a Jozef BUJKO.</t>
  </si>
  <si>
    <t xml:space="preserve">Influence of estrus on changes of locomotion activity and rumination time in cattle dams. </t>
  </si>
  <si>
    <t>Acta fytotechnica et zootechnica. Nitra: Slovenská poľnohospodárska univerzita, 2021, 24, 127-130. ISSN 1336-9245.
https://doi.org/10.15414/afz.2021.24.mi-prap.127-130</t>
  </si>
  <si>
    <t xml:space="preserve">FIK, Martin, Cyril HRNČÁR, Dariusz KOKOSZYŃSKI, Jaroslav ANDREJI, Petra NEIRUREROVÁ, Henrieta ARPÁŠOVÁ a Tomáš KANKA. </t>
  </si>
  <si>
    <t>Analysis of production and reproductive indicators of rabbit of Saris Giant Breed.</t>
  </si>
  <si>
    <t>Acta fytotechnica et zootechnica. Nitra: Slovenská poľnohospodárska univerzita, 2021, , 155-160. ISSN 1336-9245.
https://doi.org/10.15414/afz.2021.24.02.155-160</t>
  </si>
  <si>
    <t xml:space="preserve">DUDÁSOVÁ, Simona, Martina MILUCHOVÁ, Michal GÁBOR, Juraj CANDRÁK a Katarína DOČKALOVÁ. </t>
  </si>
  <si>
    <t>Effects of the DGAT1 K232A polymorphism on milk production traits in Holstein cattle</t>
  </si>
  <si>
    <t>Acta fytotechnica et zootechnica. Nitra: Slovenská poľnohospodárska univerzita, 2021, 24(3), 233-237. ISSN 1336-9245.
https://doi.org/10.15414/afz.2021.24.03.233-237</t>
  </si>
  <si>
    <t>JUHÁS, Peter, Terézia HEGEROVÁ, Andrea KRČKOVÁ, Petra LÍPOVÁ a Ondrej DEBRECÉNI</t>
  </si>
  <si>
    <t>Difference in exploration and use of PET bottle and horseshoe for environment enrichment in piglets</t>
  </si>
  <si>
    <t>Acta fytotechnica et zootechnica. Nitra: Slovenská poľnohospodárska univerzita, 2021, 24, 62-66. ISSN 1336-9245.
https://doi.org/10.15414/afz.2021.24.mi-prap.62-66</t>
  </si>
  <si>
    <t>BUČKO, Ondřej, Ivan BAHELKA, Katarína HOZÁKOVÁ, Dominika HELLOVÁ, Klára VAVRIŠÍNOVÁ a Peter JUHÁS.</t>
  </si>
  <si>
    <t>The analysis of selected physical and technological parameters of pork quality depending on intesity of the pigs growth in fattening</t>
  </si>
  <si>
    <t>Acta fytotechnica et zootechnica. Nitra: Slovenská poľnohospodárska univerzita, 2021, 24, 71-74. ISSN 1336-9245.
https://doi.org/10.15414/afz.2021.24.mi-prap.71-74</t>
  </si>
  <si>
    <t>IMRICH, Ivan, Eva MLYNEKOVÁ, Juraj MLYNEK a Ján GURANIČ</t>
  </si>
  <si>
    <t>Influence of the breeding environment factors on the number of the weaned piglet</t>
  </si>
  <si>
    <t>Acta fytotechnica et zootechnica. Nitra: Slovenská poľnohospodárska univerzita, 2021, 24, 131-134. ISSN 1336-9245.
https://doi.org/10.15414/afz.2021.24.mi-prap.131-134</t>
  </si>
  <si>
    <t>DUDÁSOVÁ, Simona, Martina MILUCHOVÁ a Michal GÁBOR</t>
  </si>
  <si>
    <t>Milk fat as a source of bioactive compounds</t>
  </si>
  <si>
    <t>Acta fytotechnica et zootechnica. Nitra: Slovenská poľnohospodárska univerzita, 2021, 24(4), 315-321. ISSN 1336-9245.
https://doi.org/10.15414/afz.2021.24.04.315-321</t>
  </si>
  <si>
    <t>KOLLÁTHOVÁ, Renata, Branislav GÁLIK, Marko HALO, Anton KOVÁČIK, Ondrej HANUŠOVSKÝ, Michal ROLINEC, Miroslav JURÁČEK a Milan ŠIMKO</t>
  </si>
  <si>
    <t>Grape pomace in equine nutrition: effect on antioxidant status.</t>
  </si>
  <si>
    <t>Acta fytotechnica et zootechnica. Nitra: Slovenská poľnohospodárska univerzita, 2021, 24(4), 340-344. ISSN 1336-9245.
https://doi.org/10.15414/afz.2021.24.04.340-344</t>
  </si>
  <si>
    <t xml:space="preserve">KALÚZOVÁ, Mária, Miroslav JURÁČEK, Daniel BÍRO, et al. </t>
  </si>
  <si>
    <t xml:space="preserve">The effect of biological additive on the fermentation quality of whole-crop rye silage. </t>
  </si>
  <si>
    <t>Acta fytotechnica et zootechnica. Nitra: Slovenská poľnohospodárska univerzita, 2021, 24(4), 297-300. ISSN 1336-9245.
https://doi.org/10.15414/afz.2021.24.04.297-300</t>
  </si>
  <si>
    <t xml:space="preserve">HRNČÁR, Cyril, FIK, Martin, HANUSOVÁ, Emília, HANUS, Anton, ARPÁŠOVÁ Henrieta, HAMADOVÁ Marie, KANKA, Tomáš, BUJKO Jozef. </t>
  </si>
  <si>
    <t xml:space="preserve">he effect of natural feed additive on productive performance of broiler chickens. </t>
  </si>
  <si>
    <t>Acta Fytotechnica et Zootechnica. 2021(4): 334–339. eISSN 1336-9245 
https://doi.org/10.15414/afz.2021.24.04.334-339</t>
  </si>
  <si>
    <t xml:space="preserve">JANÍČEK, Martin a Milan MARGETÍN. </t>
  </si>
  <si>
    <t>Vplyv vybraných kŕmnych aditív na spektrum mastných kyselín intramuskulárneho tuku ťažkých jatočných jahniat</t>
  </si>
  <si>
    <t>Nitra: Slovenská poľnohospodárska univerzita, 2021. ISBN 978-80-552-2318-6.
Bibliografia s. 68-92 . Resumé anglicky</t>
  </si>
  <si>
    <t>KOLLÁTHOVÁ, R., GÁLIK, B., HALO, M., KOVÁČIK, A., HANUŠOVSKÝ, O., ROLINEC, M., JURÁČEK, M., ŠIMKO, M., BREK, P.</t>
  </si>
  <si>
    <t xml:space="preserve">Effect of feeding grape pomace on antioxidant status of horses. </t>
  </si>
  <si>
    <t xml:space="preserve">Book of Abstracts: 29 th Animal Science Days International Symposium – September 15 - 16, 2021 – Gödöllő – Hungary. International Animal Science Days 2021.
https://asd2021.uni-mate.hu/tartalom/dokumentumok/book-of-abstracts-2021.pdf   </t>
  </si>
  <si>
    <t>JANÍČEK, Martin a Milan MARGETÍN</t>
  </si>
  <si>
    <t xml:space="preserve">Vplyv vybraných kŕmnych aditív na spektrum mastných kyselín intramuskulárneho tuku ťažkých jatočných jahniat. </t>
  </si>
  <si>
    <t xml:space="preserve">Nitra: Slovenská poľnohospodárska univerzita, 2021. ISBN 978-80-552-2318-6. 
Bibliografia s. 68-92 . Resumé anglicky </t>
  </si>
  <si>
    <t xml:space="preserve">Kuchta, T. – Minarovičová, J. </t>
  </si>
  <si>
    <t>Bezpečnosť sušených datlí</t>
  </si>
  <si>
    <t xml:space="preserve">Trendy v potravinárstve, roč. XXVI, č. 1, pp. 41-42. ISSN 1336-085X </t>
  </si>
  <si>
    <t xml:space="preserve">Koreňová, J. - Kuchta, T </t>
  </si>
  <si>
    <t>Šetrné spôsoby eliminácie bakteriálnych kontaminantov z olejnatých semien</t>
  </si>
  <si>
    <t>Trendy v potravinárstve, roč. XXVI, č. 1, pp. 43-44. ISSN 1336-085X</t>
  </si>
  <si>
    <t xml:space="preserve">Kuchta, T. - Koreňová, J. </t>
  </si>
  <si>
    <t>Súčasné možnosti mikrobiálnej degradácie plastových obalov</t>
  </si>
  <si>
    <t>Trendy v potravinárstve, roč. XXVI, č. 1, pp. 47-49. ISSN 1336-085X</t>
  </si>
  <si>
    <t xml:space="preserve">Rešková, Z. </t>
  </si>
  <si>
    <t>Štúdium mikrobiómu konopy siatej</t>
  </si>
  <si>
    <t>Trendy v potravinárstve roč. XXVI, č. 2, pp. 90-91. ISSN 1336-085X</t>
  </si>
  <si>
    <t xml:space="preserve">Piknová, Ľ. – Kuchta, T. </t>
  </si>
  <si>
    <t>Využitie digitálnej polymerázovej reťazovej reakcie na autentifikáciu potravín</t>
  </si>
  <si>
    <t>Trendy v potravinárstve, roč. XXVI, č. 2, pp. 98. ISSN 1336-085X</t>
  </si>
  <si>
    <t>VMS</t>
  </si>
  <si>
    <t>Podiel za aktivitu</t>
  </si>
  <si>
    <t>VMS3</t>
  </si>
  <si>
    <t xml:space="preserve">Makovníková J, Kološta S, Flaška F, Pálka B. </t>
  </si>
  <si>
    <t xml:space="preserve">Regional Differentiations of the Potential of Cultural Ecosystem Services in Relation to Natural Capital—A Case Study in Selected Regions of the Slovak Republic. </t>
  </si>
  <si>
    <t xml:space="preserve">Land. 2022; 11(2):270. https://doi.org/10.3390/land11020270   </t>
  </si>
  <si>
    <t xml:space="preserve">Kobza, J. </t>
  </si>
  <si>
    <t xml:space="preserve">Mollic soils situated in non-Chernozem regions in Slovakia. </t>
  </si>
  <si>
    <t>Agriculture (Poľnohospodárstvo) 68, 2022 (1):25-33. DOI: https://doi.org/10.2478/agri-2022-0003</t>
  </si>
  <si>
    <t xml:space="preserve">Makovníková, J., Pálka, B., &amp; Kološta, S. </t>
  </si>
  <si>
    <t xml:space="preserve">Current State and Development of the Soil Health Index in Localities with Various Soil-Climatic Conditions in the Slovak Republic. </t>
  </si>
  <si>
    <t xml:space="preserve"> Journal of Geoscience and Environment Protection, 10, 1-11. https://doi.org/10.4236/gep.2022.10600  </t>
  </si>
  <si>
    <t xml:space="preserve">Makovníková, J. , Pálka, B. and Kološta, S. </t>
  </si>
  <si>
    <t xml:space="preserve">Impact of Fast-Growing Trees Planting on Degraded Land from Perspectives of Ecosystem Services—Case Study from Slovakia. </t>
  </si>
  <si>
    <t xml:space="preserve">Journal of Geoscience and Environment Protection, 10, 140-150. doi: https://doi.org/10.4236/gep.2022.1011009 . </t>
  </si>
  <si>
    <t>Peter Hozlár, Veronika Gregusová, Peter Nemeček, Svetlana Šliková, Michaela Havrlentová</t>
  </si>
  <si>
    <t xml:space="preserve">Study of dynamic accumulation in ß-D-glucan in oat (Avena sativa L.) during plant development </t>
  </si>
  <si>
    <t xml:space="preserve">In: Polymers - Basel. - ISSN 2073-4360 - Roč. 14, č. 13 (2022), art.no. 2668 [1-13]. https://www.mdpi.com/2073-4360/14/13/2668 </t>
  </si>
  <si>
    <t xml:space="preserve">Makovníková Jarmila, Pálka Boris. </t>
  </si>
  <si>
    <t>Súčasný stav a vývoj indexu zdravej pôdy na lokalitách V rôznych pôdno-klimatických podmienkach SLOVENSKEJ REPUBLIKY</t>
  </si>
  <si>
    <t xml:space="preserve"> Ekologické štúdie 1/2022, s. 18-27. ISSN 1338-2853</t>
  </si>
  <si>
    <t xml:space="preserve">Kobza, J. -  Pálka, B. </t>
  </si>
  <si>
    <t>Black soils in Slovakia</t>
  </si>
  <si>
    <t xml:space="preserve">In: Pedosphere Research, Vol. 2, 2022, No 1, pp. 19-34. NPPC – VÚPOP Banská Bystrica. ISSN 2729-8728. MK EV 5985/21.  </t>
  </si>
  <si>
    <t xml:space="preserve">Microelements in agricultural soils of Slovakia. </t>
  </si>
  <si>
    <t xml:space="preserve">Book of abstracts. 14. International Symposium: Microelements in agriculture and in the Environment.  Wroclaw, Poland. 22.-25.6.2022, pp. 34. </t>
  </si>
  <si>
    <t>IMMOBILIZATION OF INORGANIC POLLUTANTS (FILTERING ECOSYSTEM SERVICES) SUPPLIED BY SOIL IN MODEL REGIONS OF SLOVAKIA</t>
  </si>
  <si>
    <t xml:space="preserve">Quaestiones rerum naturalium, Vol. 9. No. 1, Fakulta prírodných vied UMB v Banskej Bystrici, 2022 , s. 45 – 63. </t>
  </si>
  <si>
    <t xml:space="preserve">Makovníková, Jarmila – Kološta, Stanislav. </t>
  </si>
  <si>
    <t>MATICOVÝ SYSTÉM HODNOTENIA EKOSYSTÉMOVÝCH SLUŽIEB (REVIEW), In POTENCIÁL EKOSYSTÉMOVÝCH SLUŽIEB PRÍRODNÉHO KAPITÁLU  AKO NÁSTROJ HODNOTENIA SOCIÁLNO--EKONOMICKÉHO POTENCIÁLU ÚZEMÍ</t>
  </si>
  <si>
    <t xml:space="preserve">Zborník vedeckých prác (eds. Makovníková, Kološta), s. 5 – 14, ISBN  978-80-557-1991-7. </t>
  </si>
  <si>
    <t xml:space="preserve">Makovníková, Jarmila – Pálka, Boris. </t>
  </si>
  <si>
    <t>ZMENY POTENCIÁLU EKOSYSTÉMOVÝCH SLUŽIEB NA POĽNOHOSPODÁRSKEJ PÔDE VYUŽÍVANEJ NA PESTOVANIE RÝCHLORASTÚCICH DREVÍN. In POTENCIÁL EKOSYSTÉMOVÝCH SLUŽIEB PRÍRODNÉHO KAPITÁLU  AKO NÁSTROJ HODNOTENIA SOCIÁLNO--EKONOMICKÉHO POTENCIÁLU ÚZEMÍ.</t>
  </si>
  <si>
    <t xml:space="preserve">Zborník vedeckých prác (eds. Makovníková, Kološta), s. 36 – 44, ISBN  978-80-557-1991-7. </t>
  </si>
  <si>
    <t xml:space="preserve">MAKOVNÍKOVÁ, Jarmila – ORSÁGOVÁ, Katarína – PÁLKA, Boris – ŠIRÁŇ, Miloš. </t>
  </si>
  <si>
    <t xml:space="preserve">Ekosystémové služby poľnohospodársky využívaných pôd (III). </t>
  </si>
  <si>
    <t xml:space="preserve">In Naše pole, roč. 26, č. 1, s. 48-49, ISSN 1335-2466 . </t>
  </si>
  <si>
    <t xml:space="preserve">ILAVSKÁ, Iveta – BRITAŇÁK, Norbert – HANZES, Ľubomír. </t>
  </si>
  <si>
    <t>Siate krmovinárske porasty v marginálnych oblastiach Slovenska</t>
  </si>
  <si>
    <t xml:space="preserve">In Pícninářské a Trávníkářské Listy 2022 (28) 1: 44-48. ISBN 978-80-87091-97-5. </t>
  </si>
  <si>
    <t>KIZEKOVÁ, M. – ČUNDERLÍK, J. –DUGÁTOVÁ, Z. – JANČOVÁ, Ľ. – JANČOVÁ, M. – KOVÁČIKOVÁ, Z. – POLLÁK, Š. – VARGOVÁ, V.</t>
  </si>
  <si>
    <t xml:space="preserve">Environmentálne a ekonomické benefity trvalých trávnych porastov. </t>
  </si>
  <si>
    <t>In  Potenciál ekosystémových služieb prírodného kapitálu ako nástroj hodnotenia sociálno-ekonomického potenciálu území: Zborník vedeckých prác. Banská Bystrica, 2022, Belianum. Vydavateľstvo Univerzity Mateja Bela v Banskej Bystrici. S. 47-53. ISBN 978-80-557-1991-7. DOI: https://doi.org/10.24040/2022.9788055719917</t>
  </si>
  <si>
    <t xml:space="preserve">POLLÁK, Štefan, JANČOVÁ, Mariana -  DUGÁTOVÁ, Zuzana - KIZEKOVÁ, Miriam. </t>
  </si>
  <si>
    <t>Oceňovanie ekosystémových služieb trvalých trávnych porastov z pohľadu záchytu CO2</t>
  </si>
  <si>
    <t xml:space="preserve">In  Potenciál ekosystémových služieb prírodného kapitálu ako nástroj hodnotenia sociálno-ekonomického potenciálu území: Zborník vedeckých prác. Banská Bystrica, 2022, Belianum. Vydavateľstvo Univerzity Mateja Bela v Banskej Bystrici. s.68-75. ISBN 978-80-557-1991-7. DOI: https://doi.org/10.24040/2022.9788055719917  </t>
  </si>
  <si>
    <t>Michaela Havrlentová</t>
  </si>
  <si>
    <t xml:space="preserve">Živá pôda: pôdny mikrobióm verzus ľudský = Living soil: soil microbiome versus human </t>
  </si>
  <si>
    <t>In: Eniologie člověka, eniomedicína, eniopsychologie : časopis o nepoznané vědě. - ISSN 2336-4157 - č. 33 (2022), s. 15-19.</t>
  </si>
  <si>
    <t xml:space="preserve">Ľudovít Cagáň, Miroslava Fusková, Salim Mubarak, Peter Bokor. </t>
  </si>
  <si>
    <t xml:space="preserve">Repellents as a possible tool for the control insect pest of cultural plants </t>
  </si>
  <si>
    <t xml:space="preserve"> In: 22. česká a slovenská konference o ochraně rostlin [online] : sborník abstraktů, 8.-9. září 2022 / N. Březinová Belcredi, E. Hrudová, M. Michutová, I. Šafránková, recenz. - Brno : Mendelova univerzita, 2022.  - ISBN 978-80-7509-848-1. - s. 33. https://cskor.mendelu.cz/wcd/w-rek-cskor/22cskor_soubory/sbornik-xxii-konference_cskor_2022.pdf </t>
  </si>
  <si>
    <t xml:space="preserve">Lucia Kubranová, Michaela Havrlentová, Soňa Gavurníková. </t>
  </si>
  <si>
    <t xml:space="preserve">Význam kvality vody pre rastlinný organizmus </t>
  </si>
  <si>
    <t xml:space="preserve">In: Genofond : odborný časopis pre ochranu a využitie genetických zdrojov rastlín. - ISSN 1335-5848 - Roč. 26, č. 1 (2022), s.12-15. https://www.vurv.sk/fileadmin/VURV/subory/Casopis_GENOFOND/Genofond_01_2022.pdf </t>
  </si>
  <si>
    <t>Šarlota Kaňuková, Marcela Gubišová</t>
  </si>
  <si>
    <t>Explantátové kultúry ako producenty biologicky aktívnych látok</t>
  </si>
  <si>
    <t xml:space="preserve">In: Genofond : odborný časopis pre ochranu a využitie genetických zdrojov rastlín. - ISSN 1335-5848 - Roč. 26, č. 1 (2022), s. 16-17.
https://www.vurv.sk/fileadmin/VURV/subory/Casopis_GENOFOND/Genofond_01_2022.pdf </t>
  </si>
  <si>
    <t>Rastislav Bušo - Roman Hašana</t>
  </si>
  <si>
    <t>Koeficient štruktúrnosti ako indikátor dopadov rôznych systémov obrábania pôdy</t>
  </si>
  <si>
    <t xml:space="preserve">Recenzovaný zborník vedeckých prác pri príležitosti 75 rokov krmovinárstva na Slovenskej poľnohospodárskej univerzite v Nitre – v tlači. </t>
  </si>
  <si>
    <t xml:space="preserve">BRITAŇÁK, Norbert – ILAVSKÁ, Iveta – POLLÁK, Štefan - KIZEKOVÁ, Miriam - HANZES, Ľubomír - JANČOVÁ, Ľubica. </t>
  </si>
  <si>
    <t>Posúdenie vývoja komponentov ďatelinotrávnej miešanky v roku založenia porastu na základe použitia rôznych ukazovateľov</t>
  </si>
  <si>
    <t>In Lúkarstvo a pasienkarstvo na Slovensku, roč. 16, č. 1, s. 7-11. ISSN 1337-589X</t>
  </si>
  <si>
    <t xml:space="preserve">BRITAŇÁK, Norbert – ILAVSKÁ, Iveta – HRČKOVÁ, K. - POLLÁK, Štefan. - KIZEKOVÁ, Miriam – JANČOVÁ, Ľubica. – HANZES, Ľubomír. </t>
  </si>
  <si>
    <t>Pôdne podporné látky pri zakladaní ďatelinotrávnych miešaniek/ 2022</t>
  </si>
  <si>
    <t xml:space="preserve">In Naše pole, roč. 26, č. 5, s. 40-41. ISNN 1335-2466. </t>
  </si>
  <si>
    <t xml:space="preserve">BRITAŇÁK , Norbert – ILAVSKÁ, Iveta – JANČOVÁ, Ľubica – KIZEKOVÁ, Miriam – POLLÁK, Štefan – HANZES, Ľubomír. </t>
  </si>
  <si>
    <t>Vplyv aplikácie pôdnej podpornej látky a priemyselných hnojív na botanické zloženie ďatelinotrávnej miešanky, jej produkciu sušiny a produkciu dusíka a fosforu v roku zakladania porastov.</t>
  </si>
  <si>
    <t xml:space="preserve"> In Lúkarstvo a Pasienkarstvo na Slovensku 2022 (16) 2: 46-49 ISSN 1337-589X</t>
  </si>
  <si>
    <t xml:space="preserve">JANČOVÁ , Ľ. – KIZEKOVÁ, M.– KOVÁČIKOVÁ , Z. – VARGOVÁ, V. </t>
  </si>
  <si>
    <t>Agrochemické vlastnosti pôdy pri pestovaní ďatelinotrávnych miešaniek</t>
  </si>
  <si>
    <t xml:space="preserve">In Lúkarstvo a pasienkarstvo na Slovensku, roč. 16, č. 2. s. 43-45. ISSN 1337-589X </t>
  </si>
  <si>
    <t xml:space="preserve">KIZEKOVÁ, M. - KOVÁČIKOVÁ, Z. - VARGOVÁ, V. - JANČOVÁ, Ľ. </t>
  </si>
  <si>
    <t xml:space="preserve">Úrodový a mliekový potenciál ďatelinotrávnych miešaniek na ornej pôde. </t>
  </si>
  <si>
    <t xml:space="preserve"> In Agromagazín, roč. 24, č. 5, s. 30-33. ISSN 1335-2261. </t>
  </si>
  <si>
    <t xml:space="preserve">ŠOLTYSOVÁ, B. – DANILOVIČ, M. – PORVAZ, P. </t>
  </si>
  <si>
    <t xml:space="preserve">The changes of selected soil chemical parameters in the long-term cultivation of Arundo donax L. and Elymus elongatus Gaertner. </t>
  </si>
  <si>
    <t xml:space="preserve">In: Acta Agronomica Óváriensis, vol. 63, Különszám, 2022, 100-123. </t>
  </si>
  <si>
    <t xml:space="preserve">HECL, J. – ŠOLTYSOVÁ, B. – DANIELOVIČ, I. </t>
  </si>
  <si>
    <t>The effect of tillage to quantify of carbon dioxide emissions from the soil</t>
  </si>
  <si>
    <t>In: Acta Agronomica Óváriensis, vol. 63, Különszám, 2022, 90-99.</t>
  </si>
  <si>
    <t>ŠOLTYSOVÁ, B. – HECL, J. – DANILOVIČ, M.</t>
  </si>
  <si>
    <t xml:space="preserve">Obrábanie pôdy, pôdna úrodnosť a úrody. </t>
  </si>
  <si>
    <t>In: Naše pole, roč. 26, č. 4, 2022, s. 24-26. ISSN 1335-2466.</t>
  </si>
  <si>
    <t>Vzťah medzi úrodnosťou pôdy a uplatňovaním redukovaného obrábania pôdy.</t>
  </si>
  <si>
    <t xml:space="preserve">In: http://www.agroporadenstvo.sk/nove-poznatky-poda?article=2570 , vystavené 3.5.2022. </t>
  </si>
  <si>
    <t xml:space="preserve">ŠOLTYSOVÁ, B. – DANILOVIČ, M. </t>
  </si>
  <si>
    <t>Vplyv spôsobov obrábania pôdy na jej kvalitu</t>
  </si>
  <si>
    <t xml:space="preserve"> In: http://www.agroporadenstvo.sk/nove-poznatky-poda?article=2509 , vystavené 11.3.2022.</t>
  </si>
  <si>
    <t xml:space="preserve">Study of dynamic accumulation in β-D-glucan in oat (Avena sativa L.) during plant development </t>
  </si>
  <si>
    <t xml:space="preserve">Peter Hozlár, V. Gregusová, P. Nemeček, Svetlana Šliková, Michaela Havrlentová. </t>
  </si>
  <si>
    <t xml:space="preserve">In: Polymers-Basel. - ISSN 2073-4360. - Roč.14, č.13 (2022), art.no. 2668 [1-13]. Plný text: https://doi.org/10.3390/polym14132668 </t>
  </si>
  <si>
    <t>Michaela Havrlentová.</t>
  </si>
  <si>
    <t xml:space="preserve">In: Eniologie člověka, eniomedicína, eniopsychologie : časopis o nepoznané vědě. - ISSN 2336-4157. - č.33 (2022), s. 15-19. </t>
  </si>
  <si>
    <t xml:space="preserve">L. Kubranová, Michaela Havrlentová, Soňa Gavurníková. </t>
  </si>
  <si>
    <t xml:space="preserve">In: Genofond : odborný časopis pre ochranu a využitie genetických zdrojov rastlín. - ISSN 1335-5848. - Roč.26, č.1 (2022), s.12-15.  Plný text: https://www.vurv.sk/fileadmin/VURV/subory/Casopis_GENOFOND/Genofond_01_2022.pdf </t>
  </si>
  <si>
    <t xml:space="preserve">Explantátové kultúry ako producenty biologicky aktívnych látok </t>
  </si>
  <si>
    <t xml:space="preserve">/ Š. Kaňuková, Marcela Gubišová. </t>
  </si>
  <si>
    <t xml:space="preserve">In: Genofond : odborný časopis pre ochranu a využitie genetických zdrojov rastlín. - ISSN 1335-5848. - Roč.26, č.1 (2022), s.16-17. Plný text: https://www.vurv.sk/fileadmin/VURV/subory/Casopis_GENOFOND/Genofond_01_2022.pdf </t>
  </si>
  <si>
    <t>Hanzes  Ľubomír, Britaňák Norbert,  Jančová Mariana, Ilavská Iveta, Martincová Janka, Čunderlík Jozef, Rogožníková Alena</t>
  </si>
  <si>
    <t>Mapovanie lúčneho porastu za účelom využitia jeho biodiverzity na poľnohospodárske účely</t>
  </si>
  <si>
    <t>In: Lúkarstvo a pasienkarstvo na Slovensku, 2022, roč. 16, č. 1, s. 20-23. ISSN 1337-589X. Plný text: http://vutphp.sk/wp-content/uploads/CASOPIS-1_2022-1.pdf</t>
  </si>
  <si>
    <t xml:space="preserve">Rogožníková Alena, Čunderlík Jozef </t>
  </si>
  <si>
    <t xml:space="preserve">Vplyv faktorov prostredia na stav trávneho ekosystému </t>
  </si>
  <si>
    <t xml:space="preserve">In: Lúkarstvo a pasienkarstvo na Slovensku, 2022, roč. 16, č. 1, s. 24-26. ISSN 1337-589X. Plný text: http://vutphp.sk/wp-content/uploads/CASOPIS-1_2022-1.pdf </t>
  </si>
  <si>
    <t xml:space="preserve">Martincová Janka, Jančová Mariana, Rogožníková Alena, Čunderlík Jozef, Hanzes Ľubomír, Pollák Štefan </t>
  </si>
  <si>
    <t xml:space="preserve">Monitoring stavu biodiverzity a zhromažďovanie genetických zdrojov rastlín z druhovo bohatých trávnych porastov </t>
  </si>
  <si>
    <t xml:space="preserve">In: Oceňovanie ekosystémových služieb prírodného kapitálu ako nástroja hodnotenia sociálno-ekonomického potenciálu území. Zborník vedeckých prác. Banská Bystrica, 2022, Belianum - Vydavateľstvo Univerzity Mateja Bela v Banskej Bystrici, s.107-115. ISBN 978-80-557-1991-7. DOI: https://doi.org/10.24040/2022.9788055719917.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</si>
</sst>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0"/>
  <sheetViews>
    <sheetView tabSelected="1" workbookViewId="0">
      <selection activeCell="H170" sqref="H170"/>
    </sheetView>
  </sheetViews>
  <sheetFormatPr defaultRowHeight="15" x14ac:dyDescent="0.25"/>
  <cols>
    <col min="1" max="1" width="5.42578125" bestFit="1" customWidth="1"/>
    <col min="2" max="3" width="11.140625" style="6" customWidth="1"/>
    <col min="4" max="4" width="7.85546875" style="6" bestFit="1" customWidth="1"/>
    <col min="5" max="5" width="12.7109375" style="6" customWidth="1"/>
    <col min="6" max="6" width="39.7109375" style="5" customWidth="1"/>
    <col min="7" max="7" width="45.42578125" style="5" customWidth="1"/>
    <col min="8" max="8" width="47.7109375" style="5" customWidth="1"/>
    <col min="9" max="9" width="31" style="5" customWidth="1"/>
    <col min="10" max="10" width="16.28515625" style="13" bestFit="1" customWidth="1"/>
  </cols>
  <sheetData>
    <row r="1" spans="1:12" x14ac:dyDescent="0.25">
      <c r="A1" t="s">
        <v>36</v>
      </c>
    </row>
    <row r="3" spans="1:12" ht="30" x14ac:dyDescent="0.25">
      <c r="A3" s="1" t="s">
        <v>0</v>
      </c>
      <c r="B3" s="1" t="s">
        <v>1</v>
      </c>
      <c r="C3" s="1" t="s">
        <v>6</v>
      </c>
      <c r="D3" s="1" t="s">
        <v>7</v>
      </c>
      <c r="E3" s="1" t="s">
        <v>2</v>
      </c>
      <c r="F3" s="2" t="s">
        <v>3</v>
      </c>
      <c r="G3" s="11" t="s">
        <v>4</v>
      </c>
      <c r="H3" s="11" t="s">
        <v>8</v>
      </c>
      <c r="I3" s="11" t="s">
        <v>9</v>
      </c>
      <c r="J3" s="12" t="s">
        <v>5</v>
      </c>
      <c r="K3" s="14" t="s">
        <v>384</v>
      </c>
      <c r="L3" s="14" t="s">
        <v>385</v>
      </c>
    </row>
    <row r="4" spans="1:12" ht="30" x14ac:dyDescent="0.25">
      <c r="A4" s="7">
        <v>1</v>
      </c>
      <c r="B4" s="3" t="s">
        <v>19</v>
      </c>
      <c r="C4" s="3"/>
      <c r="D4" s="3" t="s">
        <v>10</v>
      </c>
      <c r="E4" s="4" t="s">
        <v>11</v>
      </c>
      <c r="F4" s="8" t="s">
        <v>12</v>
      </c>
      <c r="G4" s="8" t="s">
        <v>13</v>
      </c>
      <c r="H4" s="8" t="s">
        <v>14</v>
      </c>
      <c r="I4" s="9" t="s">
        <v>15</v>
      </c>
      <c r="J4" s="10">
        <v>1</v>
      </c>
      <c r="K4" s="5" t="s">
        <v>37</v>
      </c>
    </row>
    <row r="5" spans="1:12" ht="30" x14ac:dyDescent="0.25">
      <c r="A5" s="7">
        <v>2</v>
      </c>
      <c r="B5" s="3" t="s">
        <v>19</v>
      </c>
      <c r="C5" s="3"/>
      <c r="D5" s="3" t="s">
        <v>10</v>
      </c>
      <c r="E5" s="4" t="s">
        <v>11</v>
      </c>
      <c r="F5" s="8" t="s">
        <v>16</v>
      </c>
      <c r="G5" s="8" t="s">
        <v>17</v>
      </c>
      <c r="H5" s="8" t="s">
        <v>18</v>
      </c>
      <c r="I5" s="9" t="s">
        <v>15</v>
      </c>
      <c r="J5" s="10">
        <v>1</v>
      </c>
      <c r="K5" s="5" t="s">
        <v>37</v>
      </c>
      <c r="L5">
        <f>SUM(J4:J5)</f>
        <v>2</v>
      </c>
    </row>
    <row r="6" spans="1:12" ht="45" x14ac:dyDescent="0.25">
      <c r="A6" s="7">
        <v>3</v>
      </c>
      <c r="B6" s="3"/>
      <c r="C6" s="3" t="s">
        <v>20</v>
      </c>
      <c r="D6" s="3" t="s">
        <v>21</v>
      </c>
      <c r="E6" s="4" t="s">
        <v>11</v>
      </c>
      <c r="F6" s="8" t="s">
        <v>23</v>
      </c>
      <c r="G6" s="8" t="s">
        <v>24</v>
      </c>
      <c r="H6" s="8" t="s">
        <v>25</v>
      </c>
      <c r="I6" s="9" t="s">
        <v>26</v>
      </c>
      <c r="J6" s="10">
        <v>1</v>
      </c>
      <c r="K6" s="5" t="s">
        <v>37</v>
      </c>
    </row>
    <row r="7" spans="1:12" ht="45" x14ac:dyDescent="0.25">
      <c r="A7" s="7">
        <v>4</v>
      </c>
      <c r="B7" s="3"/>
      <c r="C7" s="3" t="s">
        <v>20</v>
      </c>
      <c r="D7" s="3" t="s">
        <v>21</v>
      </c>
      <c r="E7" s="4" t="s">
        <v>11</v>
      </c>
      <c r="F7" s="8" t="s">
        <v>27</v>
      </c>
      <c r="G7" s="8" t="s">
        <v>28</v>
      </c>
      <c r="H7" s="8" t="s">
        <v>29</v>
      </c>
      <c r="I7" s="9" t="s">
        <v>26</v>
      </c>
      <c r="J7" s="10">
        <v>0.33</v>
      </c>
      <c r="K7" s="5" t="s">
        <v>37</v>
      </c>
      <c r="L7">
        <f>SUM(J6:J7)</f>
        <v>1.33</v>
      </c>
    </row>
    <row r="8" spans="1:12" ht="30" x14ac:dyDescent="0.25">
      <c r="A8" s="7">
        <v>5</v>
      </c>
      <c r="B8" s="3"/>
      <c r="C8" s="3" t="s">
        <v>20</v>
      </c>
      <c r="D8" s="3" t="s">
        <v>21</v>
      </c>
      <c r="E8" s="4" t="s">
        <v>11</v>
      </c>
      <c r="F8" s="8" t="s">
        <v>30</v>
      </c>
      <c r="G8" s="8" t="s">
        <v>31</v>
      </c>
      <c r="H8" s="8" t="s">
        <v>32</v>
      </c>
      <c r="I8" s="9" t="s">
        <v>15</v>
      </c>
      <c r="J8" s="10">
        <v>0.2</v>
      </c>
      <c r="K8" s="5" t="s">
        <v>37</v>
      </c>
    </row>
    <row r="9" spans="1:12" ht="45" x14ac:dyDescent="0.25">
      <c r="A9" s="7">
        <v>6</v>
      </c>
      <c r="B9" s="3"/>
      <c r="C9" s="3" t="s">
        <v>20</v>
      </c>
      <c r="D9" s="3" t="s">
        <v>22</v>
      </c>
      <c r="E9" s="4" t="s">
        <v>11</v>
      </c>
      <c r="F9" s="8" t="s">
        <v>33</v>
      </c>
      <c r="G9" s="8" t="s">
        <v>34</v>
      </c>
      <c r="H9" s="8" t="s">
        <v>35</v>
      </c>
      <c r="I9" s="9" t="s">
        <v>15</v>
      </c>
      <c r="J9" s="10">
        <v>0.5</v>
      </c>
      <c r="K9" s="5" t="s">
        <v>37</v>
      </c>
      <c r="L9">
        <f>SUM(J8:J9)</f>
        <v>0.7</v>
      </c>
    </row>
    <row r="10" spans="1:12" ht="60" x14ac:dyDescent="0.25">
      <c r="A10" s="7">
        <v>7</v>
      </c>
      <c r="B10" s="3" t="s">
        <v>19</v>
      </c>
      <c r="C10" s="3"/>
      <c r="D10" s="3" t="s">
        <v>39</v>
      </c>
      <c r="E10" s="4" t="s">
        <v>11</v>
      </c>
      <c r="F10" s="8" t="s">
        <v>105</v>
      </c>
      <c r="G10" s="8" t="s">
        <v>40</v>
      </c>
      <c r="H10" s="8" t="s">
        <v>41</v>
      </c>
      <c r="I10" s="9" t="s">
        <v>26</v>
      </c>
      <c r="J10" s="10">
        <v>0.5</v>
      </c>
      <c r="K10" s="5" t="s">
        <v>38</v>
      </c>
    </row>
    <row r="11" spans="1:12" ht="30" x14ac:dyDescent="0.25">
      <c r="A11" s="7">
        <v>8</v>
      </c>
      <c r="B11" s="3" t="s">
        <v>19</v>
      </c>
      <c r="C11" s="3"/>
      <c r="D11" s="3" t="s">
        <v>39</v>
      </c>
      <c r="E11" s="4" t="s">
        <v>11</v>
      </c>
      <c r="F11" s="8" t="s">
        <v>42</v>
      </c>
      <c r="G11" s="8" t="s">
        <v>43</v>
      </c>
      <c r="H11" s="8" t="s">
        <v>44</v>
      </c>
      <c r="I11" s="9" t="s">
        <v>26</v>
      </c>
      <c r="J11" s="10">
        <v>0.33</v>
      </c>
      <c r="K11" s="5" t="s">
        <v>38</v>
      </c>
    </row>
    <row r="12" spans="1:12" ht="60" x14ac:dyDescent="0.25">
      <c r="A12" s="7">
        <v>9</v>
      </c>
      <c r="B12" s="3" t="s">
        <v>19</v>
      </c>
      <c r="C12" s="3"/>
      <c r="D12" s="3" t="s">
        <v>39</v>
      </c>
      <c r="E12" s="4" t="s">
        <v>11</v>
      </c>
      <c r="F12" s="8" t="s">
        <v>45</v>
      </c>
      <c r="G12" s="8" t="s">
        <v>46</v>
      </c>
      <c r="H12" s="8" t="s">
        <v>47</v>
      </c>
      <c r="I12" s="9" t="s">
        <v>26</v>
      </c>
      <c r="J12" s="10">
        <v>0.5</v>
      </c>
      <c r="K12" s="5" t="s">
        <v>38</v>
      </c>
      <c r="L12">
        <f>SUM(J10:J12)</f>
        <v>1.33</v>
      </c>
    </row>
    <row r="13" spans="1:12" ht="30" x14ac:dyDescent="0.25">
      <c r="A13" s="7">
        <v>10</v>
      </c>
      <c r="B13" s="3" t="s">
        <v>19</v>
      </c>
      <c r="C13" s="3"/>
      <c r="D13" s="3" t="s">
        <v>39</v>
      </c>
      <c r="E13" s="4" t="s">
        <v>11</v>
      </c>
      <c r="F13" s="8" t="s">
        <v>48</v>
      </c>
      <c r="G13" s="8" t="s">
        <v>49</v>
      </c>
      <c r="H13" s="8" t="s">
        <v>50</v>
      </c>
      <c r="I13" s="9" t="s">
        <v>15</v>
      </c>
      <c r="J13" s="10">
        <v>1</v>
      </c>
      <c r="K13" s="5" t="s">
        <v>38</v>
      </c>
    </row>
    <row r="14" spans="1:12" ht="60" x14ac:dyDescent="0.25">
      <c r="A14" s="7">
        <v>11</v>
      </c>
      <c r="B14" s="3" t="s">
        <v>19</v>
      </c>
      <c r="C14" s="3"/>
      <c r="D14" s="3" t="s">
        <v>39</v>
      </c>
      <c r="E14" s="4" t="s">
        <v>11</v>
      </c>
      <c r="F14" s="8" t="s">
        <v>56</v>
      </c>
      <c r="G14" s="8" t="s">
        <v>55</v>
      </c>
      <c r="H14" s="8" t="s">
        <v>57</v>
      </c>
      <c r="I14" s="9" t="s">
        <v>15</v>
      </c>
      <c r="J14" s="10">
        <v>1</v>
      </c>
      <c r="K14" s="5" t="s">
        <v>38</v>
      </c>
    </row>
    <row r="15" spans="1:12" ht="75" x14ac:dyDescent="0.25">
      <c r="A15" s="7">
        <v>12</v>
      </c>
      <c r="B15" s="3" t="s">
        <v>19</v>
      </c>
      <c r="C15" s="3"/>
      <c r="D15" s="3" t="s">
        <v>39</v>
      </c>
      <c r="E15" s="4" t="s">
        <v>11</v>
      </c>
      <c r="F15" s="8" t="s">
        <v>59</v>
      </c>
      <c r="G15" s="8" t="s">
        <v>58</v>
      </c>
      <c r="H15" s="8" t="s">
        <v>57</v>
      </c>
      <c r="I15" s="9" t="s">
        <v>15</v>
      </c>
      <c r="J15" s="10">
        <v>1</v>
      </c>
      <c r="K15" s="5" t="s">
        <v>38</v>
      </c>
    </row>
    <row r="16" spans="1:12" ht="45" x14ac:dyDescent="0.25">
      <c r="A16" s="7">
        <v>13</v>
      </c>
      <c r="B16" s="3" t="s">
        <v>19</v>
      </c>
      <c r="C16" s="3"/>
      <c r="D16" s="3" t="s">
        <v>39</v>
      </c>
      <c r="E16" s="4" t="s">
        <v>11</v>
      </c>
      <c r="F16" s="8" t="s">
        <v>60</v>
      </c>
      <c r="G16" s="8" t="s">
        <v>61</v>
      </c>
      <c r="H16" s="8" t="s">
        <v>62</v>
      </c>
      <c r="I16" s="9" t="s">
        <v>15</v>
      </c>
      <c r="J16" s="10">
        <v>0.5</v>
      </c>
      <c r="K16" s="5" t="s">
        <v>38</v>
      </c>
    </row>
    <row r="17" spans="1:12" ht="105" x14ac:dyDescent="0.25">
      <c r="A17" s="7">
        <v>14</v>
      </c>
      <c r="B17" s="3" t="s">
        <v>19</v>
      </c>
      <c r="C17" s="3"/>
      <c r="D17" s="3" t="s">
        <v>39</v>
      </c>
      <c r="E17" s="4" t="s">
        <v>11</v>
      </c>
      <c r="F17" s="8" t="s">
        <v>63</v>
      </c>
      <c r="G17" s="8" t="s">
        <v>64</v>
      </c>
      <c r="H17" s="8" t="s">
        <v>65</v>
      </c>
      <c r="I17" s="9" t="s">
        <v>15</v>
      </c>
      <c r="J17" s="10">
        <v>0.5</v>
      </c>
      <c r="K17" s="5" t="s">
        <v>38</v>
      </c>
    </row>
    <row r="18" spans="1:12" ht="90" x14ac:dyDescent="0.25">
      <c r="A18" s="7">
        <v>15</v>
      </c>
      <c r="B18" s="3" t="s">
        <v>19</v>
      </c>
      <c r="C18" s="3"/>
      <c r="D18" s="3" t="s">
        <v>39</v>
      </c>
      <c r="E18" s="4" t="s">
        <v>11</v>
      </c>
      <c r="F18" s="8" t="s">
        <v>66</v>
      </c>
      <c r="G18" s="8" t="s">
        <v>67</v>
      </c>
      <c r="H18" s="8" t="s">
        <v>68</v>
      </c>
      <c r="I18" s="9" t="s">
        <v>15</v>
      </c>
      <c r="J18" s="10">
        <v>0.5</v>
      </c>
      <c r="K18" s="5" t="s">
        <v>38</v>
      </c>
    </row>
    <row r="19" spans="1:12" ht="75" x14ac:dyDescent="0.25">
      <c r="A19" s="7">
        <v>16</v>
      </c>
      <c r="B19" s="3" t="s">
        <v>19</v>
      </c>
      <c r="C19" s="3"/>
      <c r="D19" s="3" t="s">
        <v>39</v>
      </c>
      <c r="E19" s="4" t="s">
        <v>11</v>
      </c>
      <c r="F19" s="8" t="s">
        <v>69</v>
      </c>
      <c r="G19" s="8" t="s">
        <v>70</v>
      </c>
      <c r="H19" s="8" t="s">
        <v>71</v>
      </c>
      <c r="I19" s="9" t="s">
        <v>15</v>
      </c>
      <c r="J19" s="10">
        <v>1</v>
      </c>
      <c r="K19" s="5" t="s">
        <v>38</v>
      </c>
    </row>
    <row r="20" spans="1:12" ht="75" x14ac:dyDescent="0.25">
      <c r="A20" s="7">
        <v>17</v>
      </c>
      <c r="B20" s="3" t="s">
        <v>19</v>
      </c>
      <c r="C20" s="3"/>
      <c r="D20" s="3" t="s">
        <v>39</v>
      </c>
      <c r="E20" s="4" t="s">
        <v>11</v>
      </c>
      <c r="F20" s="8" t="s">
        <v>72</v>
      </c>
      <c r="G20" s="8" t="s">
        <v>73</v>
      </c>
      <c r="H20" s="8" t="s">
        <v>74</v>
      </c>
      <c r="I20" s="9" t="s">
        <v>15</v>
      </c>
      <c r="J20" s="10">
        <v>1</v>
      </c>
      <c r="K20" s="5" t="s">
        <v>38</v>
      </c>
    </row>
    <row r="21" spans="1:12" ht="60" x14ac:dyDescent="0.25">
      <c r="A21" s="7">
        <v>18</v>
      </c>
      <c r="B21" s="3" t="s">
        <v>19</v>
      </c>
      <c r="C21" s="3"/>
      <c r="D21" s="3" t="s">
        <v>39</v>
      </c>
      <c r="E21" s="4" t="s">
        <v>11</v>
      </c>
      <c r="F21" s="8" t="s">
        <v>75</v>
      </c>
      <c r="G21" s="8" t="s">
        <v>76</v>
      </c>
      <c r="H21" s="8" t="s">
        <v>77</v>
      </c>
      <c r="I21" s="9" t="s">
        <v>15</v>
      </c>
      <c r="J21" s="10">
        <v>1</v>
      </c>
      <c r="K21" s="5" t="s">
        <v>38</v>
      </c>
    </row>
    <row r="22" spans="1:12" ht="75" x14ac:dyDescent="0.25">
      <c r="A22" s="7">
        <v>19</v>
      </c>
      <c r="B22" s="3" t="s">
        <v>19</v>
      </c>
      <c r="C22" s="3"/>
      <c r="D22" s="3" t="s">
        <v>39</v>
      </c>
      <c r="E22" s="4" t="s">
        <v>11</v>
      </c>
      <c r="F22" s="8" t="s">
        <v>78</v>
      </c>
      <c r="G22" s="8" t="s">
        <v>79</v>
      </c>
      <c r="H22" s="8" t="s">
        <v>80</v>
      </c>
      <c r="I22" s="9" t="s">
        <v>15</v>
      </c>
      <c r="J22" s="10">
        <v>1</v>
      </c>
      <c r="K22" s="5" t="s">
        <v>38</v>
      </c>
    </row>
    <row r="23" spans="1:12" ht="75" x14ac:dyDescent="0.25">
      <c r="A23" s="7">
        <v>20</v>
      </c>
      <c r="B23" s="3" t="s">
        <v>19</v>
      </c>
      <c r="C23" s="3"/>
      <c r="D23" s="3" t="s">
        <v>39</v>
      </c>
      <c r="E23" s="4" t="s">
        <v>11</v>
      </c>
      <c r="F23" s="8" t="s">
        <v>81</v>
      </c>
      <c r="G23" s="8" t="s">
        <v>82</v>
      </c>
      <c r="H23" s="8" t="s">
        <v>83</v>
      </c>
      <c r="I23" s="9" t="s">
        <v>15</v>
      </c>
      <c r="J23" s="10">
        <v>1</v>
      </c>
      <c r="K23" s="5" t="s">
        <v>38</v>
      </c>
    </row>
    <row r="24" spans="1:12" ht="75" x14ac:dyDescent="0.25">
      <c r="A24" s="7">
        <v>21</v>
      </c>
      <c r="B24" s="3" t="s">
        <v>19</v>
      </c>
      <c r="C24" s="3"/>
      <c r="D24" s="3" t="s">
        <v>39</v>
      </c>
      <c r="E24" s="4" t="s">
        <v>11</v>
      </c>
      <c r="F24" s="8" t="s">
        <v>84</v>
      </c>
      <c r="G24" s="8" t="s">
        <v>85</v>
      </c>
      <c r="H24" s="8" t="s">
        <v>86</v>
      </c>
      <c r="I24" s="9" t="s">
        <v>15</v>
      </c>
      <c r="J24" s="10">
        <v>1</v>
      </c>
      <c r="K24" s="5" t="s">
        <v>38</v>
      </c>
    </row>
    <row r="25" spans="1:12" ht="75" x14ac:dyDescent="0.25">
      <c r="A25" s="7">
        <v>22</v>
      </c>
      <c r="B25" s="3" t="s">
        <v>19</v>
      </c>
      <c r="C25" s="3"/>
      <c r="D25" s="3" t="s">
        <v>39</v>
      </c>
      <c r="E25" s="4" t="s">
        <v>11</v>
      </c>
      <c r="F25" s="8" t="s">
        <v>87</v>
      </c>
      <c r="G25" s="8" t="s">
        <v>88</v>
      </c>
      <c r="H25" s="8" t="s">
        <v>89</v>
      </c>
      <c r="I25" s="9" t="s">
        <v>15</v>
      </c>
      <c r="J25" s="10">
        <v>1</v>
      </c>
      <c r="K25" s="5" t="s">
        <v>38</v>
      </c>
    </row>
    <row r="26" spans="1:12" ht="75" x14ac:dyDescent="0.25">
      <c r="A26" s="7">
        <v>23</v>
      </c>
      <c r="B26" s="3" t="s">
        <v>19</v>
      </c>
      <c r="C26" s="3"/>
      <c r="D26" s="3" t="s">
        <v>39</v>
      </c>
      <c r="E26" s="4" t="s">
        <v>11</v>
      </c>
      <c r="F26" s="8" t="s">
        <v>90</v>
      </c>
      <c r="G26" s="8" t="s">
        <v>91</v>
      </c>
      <c r="H26" s="8" t="s">
        <v>92</v>
      </c>
      <c r="I26" s="9" t="s">
        <v>15</v>
      </c>
      <c r="J26" s="10">
        <v>1</v>
      </c>
      <c r="K26" s="5" t="s">
        <v>38</v>
      </c>
    </row>
    <row r="27" spans="1:12" ht="75" x14ac:dyDescent="0.25">
      <c r="A27" s="7">
        <v>24</v>
      </c>
      <c r="B27" s="3" t="s">
        <v>19</v>
      </c>
      <c r="C27" s="3"/>
      <c r="D27" s="3" t="s">
        <v>39</v>
      </c>
      <c r="E27" s="4" t="s">
        <v>11</v>
      </c>
      <c r="F27" s="8" t="s">
        <v>93</v>
      </c>
      <c r="G27" s="8" t="s">
        <v>94</v>
      </c>
      <c r="H27" s="8" t="s">
        <v>95</v>
      </c>
      <c r="I27" s="9" t="s">
        <v>15</v>
      </c>
      <c r="J27" s="10">
        <v>1</v>
      </c>
      <c r="K27" s="5" t="s">
        <v>38</v>
      </c>
    </row>
    <row r="28" spans="1:12" ht="75" x14ac:dyDescent="0.25">
      <c r="A28" s="7">
        <v>25</v>
      </c>
      <c r="B28" s="3" t="s">
        <v>19</v>
      </c>
      <c r="C28" s="3"/>
      <c r="D28" s="3" t="s">
        <v>39</v>
      </c>
      <c r="E28" s="4" t="s">
        <v>11</v>
      </c>
      <c r="F28" s="8" t="s">
        <v>96</v>
      </c>
      <c r="G28" s="8" t="s">
        <v>97</v>
      </c>
      <c r="H28" s="8" t="s">
        <v>98</v>
      </c>
      <c r="I28" s="9" t="s">
        <v>15</v>
      </c>
      <c r="J28" s="10">
        <v>1</v>
      </c>
      <c r="K28" s="5" t="s">
        <v>38</v>
      </c>
    </row>
    <row r="29" spans="1:12" ht="30" x14ac:dyDescent="0.25">
      <c r="A29" s="7">
        <v>26</v>
      </c>
      <c r="B29" s="3" t="s">
        <v>19</v>
      </c>
      <c r="C29" s="3"/>
      <c r="D29" s="3" t="s">
        <v>39</v>
      </c>
      <c r="E29" s="4" t="s">
        <v>11</v>
      </c>
      <c r="F29" s="8" t="s">
        <v>99</v>
      </c>
      <c r="G29" s="8" t="s">
        <v>103</v>
      </c>
      <c r="H29" s="8" t="s">
        <v>100</v>
      </c>
      <c r="I29" s="9" t="s">
        <v>15</v>
      </c>
      <c r="J29" s="10">
        <v>1</v>
      </c>
      <c r="K29" s="5" t="s">
        <v>38</v>
      </c>
    </row>
    <row r="30" spans="1:12" ht="30" x14ac:dyDescent="0.25">
      <c r="A30" s="7">
        <v>27</v>
      </c>
      <c r="B30" s="3" t="s">
        <v>19</v>
      </c>
      <c r="C30" s="3"/>
      <c r="D30" s="3" t="s">
        <v>39</v>
      </c>
      <c r="E30" s="4" t="s">
        <v>11</v>
      </c>
      <c r="F30" s="8" t="s">
        <v>101</v>
      </c>
      <c r="G30" s="8" t="s">
        <v>102</v>
      </c>
      <c r="H30" s="8" t="s">
        <v>104</v>
      </c>
      <c r="I30" s="9" t="s">
        <v>15</v>
      </c>
      <c r="J30" s="10">
        <v>0.5</v>
      </c>
      <c r="K30" s="5" t="s">
        <v>38</v>
      </c>
      <c r="L30">
        <f>SUM(J13:J30)</f>
        <v>16</v>
      </c>
    </row>
    <row r="31" spans="1:12" ht="45" x14ac:dyDescent="0.25">
      <c r="A31" s="7">
        <v>28</v>
      </c>
      <c r="B31" s="3" t="s">
        <v>19</v>
      </c>
      <c r="C31" s="3"/>
      <c r="D31" s="3" t="s">
        <v>51</v>
      </c>
      <c r="E31" s="4" t="s">
        <v>11</v>
      </c>
      <c r="F31" s="8" t="s">
        <v>106</v>
      </c>
      <c r="G31" s="8" t="s">
        <v>107</v>
      </c>
      <c r="H31" s="8" t="s">
        <v>108</v>
      </c>
      <c r="I31" s="9" t="s">
        <v>26</v>
      </c>
      <c r="J31" s="10">
        <v>0.33</v>
      </c>
      <c r="K31" s="5" t="s">
        <v>38</v>
      </c>
    </row>
    <row r="32" spans="1:12" ht="30" x14ac:dyDescent="0.25">
      <c r="A32" s="7">
        <v>29</v>
      </c>
      <c r="B32" s="3" t="s">
        <v>19</v>
      </c>
      <c r="C32" s="3"/>
      <c r="D32" s="3" t="s">
        <v>51</v>
      </c>
      <c r="E32" s="4" t="s">
        <v>11</v>
      </c>
      <c r="F32" s="8" t="s">
        <v>109</v>
      </c>
      <c r="G32" s="8" t="s">
        <v>110</v>
      </c>
      <c r="H32" s="8" t="s">
        <v>111</v>
      </c>
      <c r="I32" s="9" t="s">
        <v>26</v>
      </c>
      <c r="J32" s="10">
        <v>1</v>
      </c>
      <c r="K32" s="5" t="s">
        <v>38</v>
      </c>
    </row>
    <row r="33" spans="1:12" ht="30" x14ac:dyDescent="0.25">
      <c r="A33" s="7">
        <v>30</v>
      </c>
      <c r="B33" s="3" t="s">
        <v>19</v>
      </c>
      <c r="C33" s="3"/>
      <c r="D33" s="3" t="s">
        <v>51</v>
      </c>
      <c r="E33" s="4" t="s">
        <v>11</v>
      </c>
      <c r="F33" s="8" t="s">
        <v>114</v>
      </c>
      <c r="G33" s="8" t="s">
        <v>112</v>
      </c>
      <c r="H33" s="8" t="s">
        <v>113</v>
      </c>
      <c r="I33" s="9" t="s">
        <v>26</v>
      </c>
      <c r="J33" s="10">
        <v>0.33</v>
      </c>
      <c r="K33" s="5" t="s">
        <v>38</v>
      </c>
      <c r="L33">
        <f>SUM(J31:J33)</f>
        <v>1.6600000000000001</v>
      </c>
    </row>
    <row r="34" spans="1:12" ht="45" x14ac:dyDescent="0.25">
      <c r="A34" s="7">
        <v>31</v>
      </c>
      <c r="B34" s="3" t="s">
        <v>19</v>
      </c>
      <c r="C34" s="3"/>
      <c r="D34" s="3" t="s">
        <v>51</v>
      </c>
      <c r="E34" s="4" t="s">
        <v>11</v>
      </c>
      <c r="F34" s="8" t="s">
        <v>115</v>
      </c>
      <c r="G34" s="8" t="s">
        <v>116</v>
      </c>
      <c r="H34" s="8" t="s">
        <v>117</v>
      </c>
      <c r="I34" s="9" t="s">
        <v>15</v>
      </c>
      <c r="J34" s="10">
        <v>1</v>
      </c>
      <c r="K34" s="5" t="s">
        <v>38</v>
      </c>
    </row>
    <row r="35" spans="1:12" ht="45" x14ac:dyDescent="0.25">
      <c r="A35" s="7">
        <v>32</v>
      </c>
      <c r="B35" s="3" t="s">
        <v>19</v>
      </c>
      <c r="C35" s="3"/>
      <c r="D35" s="3" t="s">
        <v>51</v>
      </c>
      <c r="E35" s="4" t="s">
        <v>11</v>
      </c>
      <c r="F35" s="8" t="s">
        <v>118</v>
      </c>
      <c r="G35" s="8" t="s">
        <v>119</v>
      </c>
      <c r="H35" s="8" t="s">
        <v>120</v>
      </c>
      <c r="I35" s="9" t="s">
        <v>15</v>
      </c>
      <c r="J35" s="10">
        <v>0.5</v>
      </c>
      <c r="K35" s="5" t="s">
        <v>38</v>
      </c>
    </row>
    <row r="36" spans="1:12" ht="45" x14ac:dyDescent="0.25">
      <c r="A36" s="7">
        <v>33</v>
      </c>
      <c r="B36" s="3" t="s">
        <v>19</v>
      </c>
      <c r="C36" s="3"/>
      <c r="D36" s="3" t="s">
        <v>51</v>
      </c>
      <c r="E36" s="4" t="s">
        <v>11</v>
      </c>
      <c r="F36" s="8" t="s">
        <v>121</v>
      </c>
      <c r="G36" s="8" t="s">
        <v>122</v>
      </c>
      <c r="H36" s="8" t="s">
        <v>123</v>
      </c>
      <c r="I36" s="9" t="s">
        <v>15</v>
      </c>
      <c r="J36" s="10">
        <v>1</v>
      </c>
      <c r="K36" s="5" t="s">
        <v>38</v>
      </c>
    </row>
    <row r="37" spans="1:12" ht="45" x14ac:dyDescent="0.25">
      <c r="A37" s="7">
        <v>34</v>
      </c>
      <c r="B37" s="3" t="s">
        <v>19</v>
      </c>
      <c r="C37" s="3"/>
      <c r="D37" s="3" t="s">
        <v>51</v>
      </c>
      <c r="E37" s="4" t="s">
        <v>11</v>
      </c>
      <c r="F37" s="8" t="s">
        <v>124</v>
      </c>
      <c r="G37" s="8" t="s">
        <v>125</v>
      </c>
      <c r="H37" s="8" t="s">
        <v>126</v>
      </c>
      <c r="I37" s="9" t="s">
        <v>15</v>
      </c>
      <c r="J37" s="10">
        <v>1</v>
      </c>
      <c r="K37" s="5" t="s">
        <v>38</v>
      </c>
    </row>
    <row r="38" spans="1:12" ht="45" x14ac:dyDescent="0.25">
      <c r="A38" s="7">
        <v>35</v>
      </c>
      <c r="B38" s="3" t="s">
        <v>19</v>
      </c>
      <c r="C38" s="3"/>
      <c r="D38" s="3" t="s">
        <v>51</v>
      </c>
      <c r="E38" s="4" t="s">
        <v>11</v>
      </c>
      <c r="F38" s="8" t="s">
        <v>127</v>
      </c>
      <c r="G38" s="8" t="s">
        <v>128</v>
      </c>
      <c r="H38" s="8" t="s">
        <v>129</v>
      </c>
      <c r="I38" s="9" t="s">
        <v>15</v>
      </c>
      <c r="J38" s="10">
        <v>0.5</v>
      </c>
      <c r="K38" s="5" t="s">
        <v>38</v>
      </c>
    </row>
    <row r="39" spans="1:12" ht="45" x14ac:dyDescent="0.25">
      <c r="A39" s="7">
        <v>36</v>
      </c>
      <c r="B39" s="3" t="s">
        <v>19</v>
      </c>
      <c r="C39" s="3"/>
      <c r="D39" s="3" t="s">
        <v>51</v>
      </c>
      <c r="E39" s="4" t="s">
        <v>11</v>
      </c>
      <c r="F39" s="8" t="s">
        <v>130</v>
      </c>
      <c r="G39" s="8" t="s">
        <v>131</v>
      </c>
      <c r="H39" s="8" t="s">
        <v>132</v>
      </c>
      <c r="I39" s="9" t="s">
        <v>15</v>
      </c>
      <c r="J39" s="10">
        <v>1</v>
      </c>
      <c r="K39" s="5" t="s">
        <v>38</v>
      </c>
    </row>
    <row r="40" spans="1:12" ht="45" x14ac:dyDescent="0.25">
      <c r="A40" s="7">
        <v>37</v>
      </c>
      <c r="B40" s="3" t="s">
        <v>19</v>
      </c>
      <c r="C40" s="3"/>
      <c r="D40" s="3" t="s">
        <v>51</v>
      </c>
      <c r="E40" s="4" t="s">
        <v>11</v>
      </c>
      <c r="F40" s="8" t="s">
        <v>133</v>
      </c>
      <c r="G40" s="8" t="s">
        <v>134</v>
      </c>
      <c r="H40" s="8" t="s">
        <v>135</v>
      </c>
      <c r="I40" s="9" t="s">
        <v>15</v>
      </c>
      <c r="J40" s="10">
        <v>1</v>
      </c>
      <c r="K40" s="5" t="s">
        <v>38</v>
      </c>
      <c r="L40">
        <f>SUM(J34:J40)</f>
        <v>6</v>
      </c>
    </row>
    <row r="41" spans="1:12" ht="60" x14ac:dyDescent="0.25">
      <c r="A41" s="7">
        <v>38</v>
      </c>
      <c r="B41" s="3"/>
      <c r="C41" s="3" t="s">
        <v>20</v>
      </c>
      <c r="D41" s="3" t="s">
        <v>21</v>
      </c>
      <c r="E41" s="4" t="s">
        <v>11</v>
      </c>
      <c r="F41" s="8" t="s">
        <v>136</v>
      </c>
      <c r="G41" s="8" t="s">
        <v>137</v>
      </c>
      <c r="H41" s="8" t="s">
        <v>138</v>
      </c>
      <c r="I41" s="9" t="s">
        <v>26</v>
      </c>
      <c r="J41" s="10">
        <v>0.25</v>
      </c>
      <c r="K41" s="5" t="s">
        <v>38</v>
      </c>
    </row>
    <row r="42" spans="1:12" ht="45" x14ac:dyDescent="0.25">
      <c r="A42" s="7">
        <v>39</v>
      </c>
      <c r="B42" s="3"/>
      <c r="C42" s="3" t="s">
        <v>20</v>
      </c>
      <c r="D42" s="3" t="s">
        <v>21</v>
      </c>
      <c r="E42" s="4" t="s">
        <v>11</v>
      </c>
      <c r="F42" s="8" t="s">
        <v>139</v>
      </c>
      <c r="G42" s="8" t="s">
        <v>140</v>
      </c>
      <c r="H42" s="8" t="s">
        <v>141</v>
      </c>
      <c r="I42" s="9" t="s">
        <v>26</v>
      </c>
      <c r="J42" s="10">
        <v>1</v>
      </c>
      <c r="K42" s="5" t="s">
        <v>38</v>
      </c>
    </row>
    <row r="43" spans="1:12" ht="60" x14ac:dyDescent="0.25">
      <c r="A43" s="7">
        <v>40</v>
      </c>
      <c r="B43" s="3"/>
      <c r="C43" s="3" t="s">
        <v>20</v>
      </c>
      <c r="D43" s="3" t="s">
        <v>21</v>
      </c>
      <c r="E43" s="4" t="s">
        <v>11</v>
      </c>
      <c r="F43" s="8" t="s">
        <v>142</v>
      </c>
      <c r="G43" s="8" t="s">
        <v>143</v>
      </c>
      <c r="H43" s="8" t="s">
        <v>144</v>
      </c>
      <c r="I43" s="9" t="s">
        <v>26</v>
      </c>
      <c r="J43" s="10">
        <v>0.25</v>
      </c>
      <c r="K43" s="5" t="s">
        <v>38</v>
      </c>
    </row>
    <row r="44" spans="1:12" ht="45" x14ac:dyDescent="0.25">
      <c r="A44" s="7">
        <v>41</v>
      </c>
      <c r="B44" s="3"/>
      <c r="C44" s="3" t="s">
        <v>20</v>
      </c>
      <c r="D44" s="3" t="s">
        <v>21</v>
      </c>
      <c r="E44" s="4" t="s">
        <v>11</v>
      </c>
      <c r="F44" s="8" t="s">
        <v>145</v>
      </c>
      <c r="G44" s="8" t="s">
        <v>146</v>
      </c>
      <c r="H44" s="8" t="s">
        <v>147</v>
      </c>
      <c r="I44" s="9" t="s">
        <v>26</v>
      </c>
      <c r="J44" s="10">
        <v>1</v>
      </c>
      <c r="K44" s="5" t="s">
        <v>38</v>
      </c>
    </row>
    <row r="45" spans="1:12" ht="60" x14ac:dyDescent="0.25">
      <c r="A45" s="7">
        <v>42</v>
      </c>
      <c r="B45" s="3"/>
      <c r="C45" s="3" t="s">
        <v>20</v>
      </c>
      <c r="D45" s="3" t="s">
        <v>21</v>
      </c>
      <c r="E45" s="4" t="s">
        <v>11</v>
      </c>
      <c r="F45" s="8" t="s">
        <v>148</v>
      </c>
      <c r="G45" s="8" t="s">
        <v>149</v>
      </c>
      <c r="H45" s="8" t="s">
        <v>150</v>
      </c>
      <c r="I45" s="9" t="s">
        <v>26</v>
      </c>
      <c r="J45" s="10">
        <v>1</v>
      </c>
      <c r="K45" s="5" t="s">
        <v>38</v>
      </c>
    </row>
    <row r="46" spans="1:12" ht="60" x14ac:dyDescent="0.25">
      <c r="A46" s="7">
        <v>43</v>
      </c>
      <c r="B46" s="3"/>
      <c r="C46" s="3" t="s">
        <v>20</v>
      </c>
      <c r="D46" s="3" t="s">
        <v>21</v>
      </c>
      <c r="E46" s="4" t="s">
        <v>11</v>
      </c>
      <c r="F46" s="8" t="s">
        <v>151</v>
      </c>
      <c r="G46" s="8" t="s">
        <v>152</v>
      </c>
      <c r="H46" s="8" t="s">
        <v>153</v>
      </c>
      <c r="I46" s="9" t="s">
        <v>26</v>
      </c>
      <c r="J46" s="10">
        <v>0.33</v>
      </c>
      <c r="K46" s="5" t="s">
        <v>38</v>
      </c>
    </row>
    <row r="47" spans="1:12" ht="75" x14ac:dyDescent="0.25">
      <c r="A47" s="7">
        <v>44</v>
      </c>
      <c r="B47" s="3"/>
      <c r="C47" s="3" t="s">
        <v>20</v>
      </c>
      <c r="D47" s="3" t="s">
        <v>21</v>
      </c>
      <c r="E47" s="4" t="s">
        <v>11</v>
      </c>
      <c r="F47" s="8" t="s">
        <v>154</v>
      </c>
      <c r="G47" s="8" t="s">
        <v>155</v>
      </c>
      <c r="H47" s="8" t="s">
        <v>156</v>
      </c>
      <c r="I47" s="9" t="s">
        <v>26</v>
      </c>
      <c r="J47" s="10">
        <v>1</v>
      </c>
      <c r="K47" s="5" t="s">
        <v>38</v>
      </c>
    </row>
    <row r="48" spans="1:12" ht="60" x14ac:dyDescent="0.25">
      <c r="A48" s="7">
        <v>45</v>
      </c>
      <c r="B48" s="3"/>
      <c r="C48" s="3" t="s">
        <v>20</v>
      </c>
      <c r="D48" s="3" t="s">
        <v>21</v>
      </c>
      <c r="E48" s="4" t="s">
        <v>11</v>
      </c>
      <c r="F48" s="8" t="s">
        <v>157</v>
      </c>
      <c r="G48" s="8" t="s">
        <v>158</v>
      </c>
      <c r="H48" s="8" t="s">
        <v>159</v>
      </c>
      <c r="I48" s="9" t="s">
        <v>26</v>
      </c>
      <c r="J48" s="10">
        <v>1</v>
      </c>
      <c r="K48" s="5" t="s">
        <v>38</v>
      </c>
    </row>
    <row r="49" spans="1:12" ht="75" x14ac:dyDescent="0.25">
      <c r="A49" s="7">
        <v>46</v>
      </c>
      <c r="B49" s="3"/>
      <c r="C49" s="3" t="s">
        <v>20</v>
      </c>
      <c r="D49" s="3" t="s">
        <v>21</v>
      </c>
      <c r="E49" s="4" t="s">
        <v>11</v>
      </c>
      <c r="F49" s="8" t="s">
        <v>160</v>
      </c>
      <c r="G49" s="8" t="s">
        <v>161</v>
      </c>
      <c r="H49" s="8" t="s">
        <v>162</v>
      </c>
      <c r="I49" s="9" t="s">
        <v>26</v>
      </c>
      <c r="J49" s="10">
        <v>0.25</v>
      </c>
      <c r="K49" s="5" t="s">
        <v>38</v>
      </c>
    </row>
    <row r="50" spans="1:12" ht="45" x14ac:dyDescent="0.25">
      <c r="A50" s="7">
        <v>47</v>
      </c>
      <c r="B50" s="3"/>
      <c r="C50" s="3" t="s">
        <v>20</v>
      </c>
      <c r="D50" s="3" t="s">
        <v>21</v>
      </c>
      <c r="E50" s="4" t="s">
        <v>11</v>
      </c>
      <c r="F50" s="8" t="s">
        <v>163</v>
      </c>
      <c r="G50" s="8" t="s">
        <v>164</v>
      </c>
      <c r="H50" s="8" t="s">
        <v>165</v>
      </c>
      <c r="I50" s="9" t="s">
        <v>26</v>
      </c>
      <c r="J50" s="10">
        <v>0.5</v>
      </c>
      <c r="K50" s="5" t="s">
        <v>38</v>
      </c>
    </row>
    <row r="51" spans="1:12" ht="75" x14ac:dyDescent="0.25">
      <c r="A51" s="7">
        <v>48</v>
      </c>
      <c r="B51" s="3"/>
      <c r="C51" s="3" t="s">
        <v>20</v>
      </c>
      <c r="D51" s="3" t="s">
        <v>21</v>
      </c>
      <c r="E51" s="4" t="s">
        <v>11</v>
      </c>
      <c r="F51" s="8" t="s">
        <v>166</v>
      </c>
      <c r="G51" s="8" t="s">
        <v>167</v>
      </c>
      <c r="H51" s="8" t="s">
        <v>168</v>
      </c>
      <c r="I51" s="9" t="s">
        <v>26</v>
      </c>
      <c r="J51" s="10">
        <v>0.25</v>
      </c>
      <c r="K51" s="5" t="s">
        <v>38</v>
      </c>
    </row>
    <row r="52" spans="1:12" ht="45" x14ac:dyDescent="0.25">
      <c r="A52" s="7">
        <v>49</v>
      </c>
      <c r="B52" s="3"/>
      <c r="C52" s="3" t="s">
        <v>20</v>
      </c>
      <c r="D52" s="3" t="s">
        <v>21</v>
      </c>
      <c r="E52" s="4" t="s">
        <v>11</v>
      </c>
      <c r="F52" s="8" t="s">
        <v>169</v>
      </c>
      <c r="G52" s="8" t="s">
        <v>170</v>
      </c>
      <c r="H52" s="8" t="s">
        <v>171</v>
      </c>
      <c r="I52" s="9" t="s">
        <v>26</v>
      </c>
      <c r="J52" s="10">
        <v>0.5</v>
      </c>
      <c r="K52" s="5" t="s">
        <v>38</v>
      </c>
      <c r="L52">
        <f>SUM(J41:J52)</f>
        <v>7.33</v>
      </c>
    </row>
    <row r="53" spans="1:12" ht="60" x14ac:dyDescent="0.25">
      <c r="A53" s="7">
        <v>50</v>
      </c>
      <c r="B53" s="3"/>
      <c r="C53" s="3" t="s">
        <v>20</v>
      </c>
      <c r="D53" s="3" t="s">
        <v>21</v>
      </c>
      <c r="E53" s="4" t="s">
        <v>11</v>
      </c>
      <c r="F53" s="8" t="s">
        <v>172</v>
      </c>
      <c r="G53" s="8" t="s">
        <v>173</v>
      </c>
      <c r="H53" s="8" t="s">
        <v>174</v>
      </c>
      <c r="I53" s="9" t="s">
        <v>15</v>
      </c>
      <c r="J53" s="10">
        <v>0.25</v>
      </c>
      <c r="K53" s="5" t="s">
        <v>38</v>
      </c>
    </row>
    <row r="54" spans="1:12" ht="60" x14ac:dyDescent="0.25">
      <c r="A54" s="7">
        <v>51</v>
      </c>
      <c r="B54" s="3"/>
      <c r="C54" s="3" t="s">
        <v>20</v>
      </c>
      <c r="D54" s="3" t="s">
        <v>21</v>
      </c>
      <c r="E54" s="4" t="s">
        <v>11</v>
      </c>
      <c r="F54" s="8" t="s">
        <v>175</v>
      </c>
      <c r="G54" s="8" t="s">
        <v>176</v>
      </c>
      <c r="H54" s="8" t="s">
        <v>177</v>
      </c>
      <c r="I54" s="9" t="s">
        <v>15</v>
      </c>
      <c r="J54" s="10">
        <v>1</v>
      </c>
      <c r="K54" s="5" t="s">
        <v>38</v>
      </c>
    </row>
    <row r="55" spans="1:12" ht="60" x14ac:dyDescent="0.25">
      <c r="A55" s="7">
        <v>52</v>
      </c>
      <c r="B55" s="3"/>
      <c r="C55" s="3" t="s">
        <v>20</v>
      </c>
      <c r="D55" s="3" t="s">
        <v>21</v>
      </c>
      <c r="E55" s="4" t="s">
        <v>11</v>
      </c>
      <c r="F55" s="8" t="s">
        <v>178</v>
      </c>
      <c r="G55" s="8" t="s">
        <v>179</v>
      </c>
      <c r="H55" s="8" t="s">
        <v>180</v>
      </c>
      <c r="I55" s="9" t="s">
        <v>15</v>
      </c>
      <c r="J55" s="10">
        <v>0.5</v>
      </c>
      <c r="K55" s="5" t="s">
        <v>38</v>
      </c>
    </row>
    <row r="56" spans="1:12" ht="60" x14ac:dyDescent="0.25">
      <c r="A56" s="7">
        <v>53</v>
      </c>
      <c r="B56" s="3"/>
      <c r="C56" s="3" t="s">
        <v>20</v>
      </c>
      <c r="D56" s="3" t="s">
        <v>21</v>
      </c>
      <c r="E56" s="4" t="s">
        <v>11</v>
      </c>
      <c r="F56" s="8" t="s">
        <v>181</v>
      </c>
      <c r="G56" s="8" t="s">
        <v>182</v>
      </c>
      <c r="H56" s="8" t="s">
        <v>183</v>
      </c>
      <c r="I56" s="9" t="s">
        <v>15</v>
      </c>
      <c r="J56" s="10">
        <v>0.5</v>
      </c>
      <c r="K56" s="5" t="s">
        <v>38</v>
      </c>
    </row>
    <row r="57" spans="1:12" ht="90" x14ac:dyDescent="0.25">
      <c r="A57" s="7">
        <v>54</v>
      </c>
      <c r="B57" s="3"/>
      <c r="C57" s="3" t="s">
        <v>20</v>
      </c>
      <c r="D57" s="3" t="s">
        <v>21</v>
      </c>
      <c r="E57" s="4" t="s">
        <v>11</v>
      </c>
      <c r="F57" s="8" t="s">
        <v>184</v>
      </c>
      <c r="G57" s="8" t="s">
        <v>185</v>
      </c>
      <c r="H57" s="8" t="s">
        <v>186</v>
      </c>
      <c r="I57" s="9" t="s">
        <v>15</v>
      </c>
      <c r="J57" s="10">
        <v>0.25</v>
      </c>
      <c r="K57" s="5" t="s">
        <v>38</v>
      </c>
    </row>
    <row r="58" spans="1:12" ht="90" x14ac:dyDescent="0.25">
      <c r="A58" s="7">
        <v>55</v>
      </c>
      <c r="B58" s="3"/>
      <c r="C58" s="3" t="s">
        <v>20</v>
      </c>
      <c r="D58" s="3" t="s">
        <v>21</v>
      </c>
      <c r="E58" s="4" t="s">
        <v>11</v>
      </c>
      <c r="F58" s="8" t="s">
        <v>187</v>
      </c>
      <c r="G58" s="8" t="s">
        <v>188</v>
      </c>
      <c r="H58" s="8" t="s">
        <v>189</v>
      </c>
      <c r="I58" s="9" t="s">
        <v>15</v>
      </c>
      <c r="J58" s="10">
        <v>0.5</v>
      </c>
      <c r="K58" s="5" t="s">
        <v>38</v>
      </c>
    </row>
    <row r="59" spans="1:12" ht="90" x14ac:dyDescent="0.25">
      <c r="A59" s="7">
        <v>56</v>
      </c>
      <c r="B59" s="3"/>
      <c r="C59" s="3" t="s">
        <v>20</v>
      </c>
      <c r="D59" s="3" t="s">
        <v>21</v>
      </c>
      <c r="E59" s="4" t="s">
        <v>11</v>
      </c>
      <c r="F59" s="8" t="s">
        <v>190</v>
      </c>
      <c r="G59" s="8" t="s">
        <v>191</v>
      </c>
      <c r="H59" s="8" t="s">
        <v>192</v>
      </c>
      <c r="I59" s="9" t="s">
        <v>15</v>
      </c>
      <c r="J59" s="10">
        <v>0.5</v>
      </c>
      <c r="K59" s="5" t="s">
        <v>38</v>
      </c>
    </row>
    <row r="60" spans="1:12" ht="105" x14ac:dyDescent="0.25">
      <c r="A60" s="7">
        <v>57</v>
      </c>
      <c r="B60" s="3"/>
      <c r="C60" s="3" t="s">
        <v>20</v>
      </c>
      <c r="D60" s="3" t="s">
        <v>21</v>
      </c>
      <c r="E60" s="4" t="s">
        <v>11</v>
      </c>
      <c r="F60" s="8" t="s">
        <v>193</v>
      </c>
      <c r="G60" s="8" t="s">
        <v>194</v>
      </c>
      <c r="H60" s="8" t="s">
        <v>195</v>
      </c>
      <c r="I60" s="9" t="s">
        <v>15</v>
      </c>
      <c r="J60" s="10">
        <v>1</v>
      </c>
      <c r="K60" s="5" t="s">
        <v>38</v>
      </c>
    </row>
    <row r="61" spans="1:12" ht="105" x14ac:dyDescent="0.25">
      <c r="A61" s="7">
        <v>58</v>
      </c>
      <c r="B61" s="3"/>
      <c r="C61" s="3" t="s">
        <v>20</v>
      </c>
      <c r="D61" s="3" t="s">
        <v>21</v>
      </c>
      <c r="E61" s="4" t="s">
        <v>11</v>
      </c>
      <c r="F61" s="8" t="s">
        <v>196</v>
      </c>
      <c r="G61" s="8" t="s">
        <v>197</v>
      </c>
      <c r="H61" s="8" t="s">
        <v>198</v>
      </c>
      <c r="I61" s="9" t="s">
        <v>15</v>
      </c>
      <c r="J61" s="10">
        <v>1</v>
      </c>
      <c r="K61" s="5" t="s">
        <v>38</v>
      </c>
    </row>
    <row r="62" spans="1:12" ht="105" x14ac:dyDescent="0.25">
      <c r="A62" s="7">
        <v>59</v>
      </c>
      <c r="B62" s="3"/>
      <c r="C62" s="3" t="s">
        <v>20</v>
      </c>
      <c r="D62" s="3" t="s">
        <v>21</v>
      </c>
      <c r="E62" s="4" t="s">
        <v>11</v>
      </c>
      <c r="F62" s="8" t="s">
        <v>199</v>
      </c>
      <c r="G62" s="8" t="s">
        <v>200</v>
      </c>
      <c r="H62" s="8" t="s">
        <v>201</v>
      </c>
      <c r="I62" s="9" t="s">
        <v>15</v>
      </c>
      <c r="J62" s="10">
        <v>1</v>
      </c>
      <c r="K62" s="5" t="s">
        <v>38</v>
      </c>
    </row>
    <row r="63" spans="1:12" ht="60" x14ac:dyDescent="0.25">
      <c r="A63" s="7">
        <v>60</v>
      </c>
      <c r="B63" s="3"/>
      <c r="C63" s="3" t="s">
        <v>20</v>
      </c>
      <c r="D63" s="3" t="s">
        <v>21</v>
      </c>
      <c r="E63" s="4" t="s">
        <v>11</v>
      </c>
      <c r="F63" s="8" t="s">
        <v>202</v>
      </c>
      <c r="G63" s="8" t="s">
        <v>203</v>
      </c>
      <c r="H63" s="8" t="s">
        <v>204</v>
      </c>
      <c r="I63" s="9" t="s">
        <v>15</v>
      </c>
      <c r="J63" s="10">
        <v>1</v>
      </c>
      <c r="K63" s="5" t="s">
        <v>38</v>
      </c>
    </row>
    <row r="64" spans="1:12" ht="45" x14ac:dyDescent="0.25">
      <c r="A64" s="7">
        <v>61</v>
      </c>
      <c r="B64" s="3"/>
      <c r="C64" s="3" t="s">
        <v>20</v>
      </c>
      <c r="D64" s="3" t="s">
        <v>21</v>
      </c>
      <c r="E64" s="4" t="s">
        <v>11</v>
      </c>
      <c r="F64" s="8" t="s">
        <v>205</v>
      </c>
      <c r="G64" s="8" t="s">
        <v>206</v>
      </c>
      <c r="H64" s="8" t="s">
        <v>207</v>
      </c>
      <c r="I64" s="9" t="s">
        <v>15</v>
      </c>
      <c r="J64" s="10">
        <v>0.33</v>
      </c>
      <c r="K64" s="5" t="s">
        <v>38</v>
      </c>
    </row>
    <row r="65" spans="1:12" ht="60" x14ac:dyDescent="0.25">
      <c r="A65" s="7">
        <v>62</v>
      </c>
      <c r="B65" s="3"/>
      <c r="C65" s="3" t="s">
        <v>20</v>
      </c>
      <c r="D65" s="3" t="s">
        <v>21</v>
      </c>
      <c r="E65" s="4" t="s">
        <v>11</v>
      </c>
      <c r="F65" s="8" t="s">
        <v>208</v>
      </c>
      <c r="G65" s="8" t="s">
        <v>209</v>
      </c>
      <c r="H65" s="8" t="s">
        <v>210</v>
      </c>
      <c r="I65" s="9" t="s">
        <v>15</v>
      </c>
      <c r="J65" s="10">
        <v>0.33</v>
      </c>
      <c r="K65" s="5" t="s">
        <v>38</v>
      </c>
    </row>
    <row r="66" spans="1:12" ht="90" x14ac:dyDescent="0.25">
      <c r="A66" s="7">
        <v>63</v>
      </c>
      <c r="B66" s="3"/>
      <c r="C66" s="3" t="s">
        <v>20</v>
      </c>
      <c r="D66" s="3" t="s">
        <v>21</v>
      </c>
      <c r="E66" s="4" t="s">
        <v>11</v>
      </c>
      <c r="F66" s="8" t="s">
        <v>208</v>
      </c>
      <c r="G66" s="8" t="s">
        <v>211</v>
      </c>
      <c r="H66" s="8" t="s">
        <v>212</v>
      </c>
      <c r="I66" s="9" t="s">
        <v>15</v>
      </c>
      <c r="J66" s="10">
        <v>0.33</v>
      </c>
      <c r="K66" s="5" t="s">
        <v>38</v>
      </c>
    </row>
    <row r="67" spans="1:12" ht="60" x14ac:dyDescent="0.25">
      <c r="A67" s="7">
        <v>64</v>
      </c>
      <c r="B67" s="3"/>
      <c r="C67" s="3" t="s">
        <v>20</v>
      </c>
      <c r="D67" s="3" t="s">
        <v>21</v>
      </c>
      <c r="E67" s="4" t="s">
        <v>11</v>
      </c>
      <c r="F67" s="8" t="s">
        <v>213</v>
      </c>
      <c r="G67" s="8" t="s">
        <v>214</v>
      </c>
      <c r="H67" s="8" t="s">
        <v>215</v>
      </c>
      <c r="I67" s="9" t="s">
        <v>15</v>
      </c>
      <c r="J67" s="10">
        <v>0.25</v>
      </c>
      <c r="K67" s="5" t="s">
        <v>38</v>
      </c>
    </row>
    <row r="68" spans="1:12" ht="60" x14ac:dyDescent="0.25">
      <c r="A68" s="7">
        <v>65</v>
      </c>
      <c r="B68" s="3"/>
      <c r="C68" s="3" t="s">
        <v>20</v>
      </c>
      <c r="D68" s="3" t="s">
        <v>21</v>
      </c>
      <c r="E68" s="4" t="s">
        <v>11</v>
      </c>
      <c r="F68" s="8" t="s">
        <v>216</v>
      </c>
      <c r="G68" s="8" t="s">
        <v>217</v>
      </c>
      <c r="H68" s="8" t="s">
        <v>218</v>
      </c>
      <c r="I68" s="9" t="s">
        <v>15</v>
      </c>
      <c r="J68" s="10">
        <v>0.25</v>
      </c>
      <c r="K68" s="5" t="s">
        <v>38</v>
      </c>
      <c r="L68">
        <f>SUM(J53:J68)</f>
        <v>8.99</v>
      </c>
    </row>
    <row r="69" spans="1:12" ht="60" x14ac:dyDescent="0.25">
      <c r="A69" s="7">
        <v>66</v>
      </c>
      <c r="B69" s="3" t="s">
        <v>19</v>
      </c>
      <c r="C69" s="3"/>
      <c r="D69" s="3" t="s">
        <v>52</v>
      </c>
      <c r="E69" s="4" t="s">
        <v>11</v>
      </c>
      <c r="F69" s="8" t="s">
        <v>219</v>
      </c>
      <c r="G69" s="8" t="s">
        <v>220</v>
      </c>
      <c r="H69" s="8" t="s">
        <v>221</v>
      </c>
      <c r="I69" s="9" t="s">
        <v>26</v>
      </c>
      <c r="J69" s="10">
        <v>0.5</v>
      </c>
      <c r="K69" s="5" t="s">
        <v>38</v>
      </c>
    </row>
    <row r="70" spans="1:12" ht="45" x14ac:dyDescent="0.25">
      <c r="A70" s="7">
        <v>67</v>
      </c>
      <c r="B70" s="3" t="s">
        <v>19</v>
      </c>
      <c r="C70" s="3"/>
      <c r="D70" s="3" t="s">
        <v>52</v>
      </c>
      <c r="E70" s="4" t="s">
        <v>11</v>
      </c>
      <c r="F70" s="8" t="s">
        <v>222</v>
      </c>
      <c r="G70" s="8" t="s">
        <v>223</v>
      </c>
      <c r="H70" s="8" t="s">
        <v>224</v>
      </c>
      <c r="I70" s="9" t="s">
        <v>26</v>
      </c>
      <c r="J70" s="10">
        <v>0.5</v>
      </c>
      <c r="K70" s="5" t="s">
        <v>38</v>
      </c>
    </row>
    <row r="71" spans="1:12" ht="45" x14ac:dyDescent="0.25">
      <c r="A71" s="7">
        <v>68</v>
      </c>
      <c r="B71" s="3" t="s">
        <v>19</v>
      </c>
      <c r="C71" s="3"/>
      <c r="D71" s="3" t="s">
        <v>52</v>
      </c>
      <c r="E71" s="4" t="s">
        <v>11</v>
      </c>
      <c r="F71" s="8" t="s">
        <v>222</v>
      </c>
      <c r="G71" s="8" t="s">
        <v>225</v>
      </c>
      <c r="H71" s="8" t="s">
        <v>226</v>
      </c>
      <c r="I71" s="9" t="s">
        <v>26</v>
      </c>
      <c r="J71" s="10">
        <v>0.5</v>
      </c>
      <c r="K71" s="5" t="s">
        <v>38</v>
      </c>
    </row>
    <row r="72" spans="1:12" ht="30" x14ac:dyDescent="0.25">
      <c r="A72" s="7">
        <v>69</v>
      </c>
      <c r="B72" s="3" t="s">
        <v>19</v>
      </c>
      <c r="C72" s="3"/>
      <c r="D72" s="3" t="s">
        <v>52</v>
      </c>
      <c r="E72" s="4" t="s">
        <v>11</v>
      </c>
      <c r="F72" s="8" t="s">
        <v>227</v>
      </c>
      <c r="G72" s="8" t="s">
        <v>228</v>
      </c>
      <c r="H72" s="8" t="s">
        <v>229</v>
      </c>
      <c r="I72" s="9" t="s">
        <v>26</v>
      </c>
      <c r="J72" s="10">
        <v>0.5</v>
      </c>
      <c r="K72" s="5" t="s">
        <v>38</v>
      </c>
    </row>
    <row r="73" spans="1:12" ht="60" x14ac:dyDescent="0.25">
      <c r="A73" s="7">
        <v>70</v>
      </c>
      <c r="B73" s="3" t="s">
        <v>19</v>
      </c>
      <c r="C73" s="3"/>
      <c r="D73" s="3" t="s">
        <v>52</v>
      </c>
      <c r="E73" s="4" t="s">
        <v>11</v>
      </c>
      <c r="F73" s="8" t="s">
        <v>230</v>
      </c>
      <c r="G73" s="8" t="s">
        <v>231</v>
      </c>
      <c r="H73" s="8" t="s">
        <v>232</v>
      </c>
      <c r="I73" s="9" t="s">
        <v>26</v>
      </c>
      <c r="J73" s="10">
        <v>0.5</v>
      </c>
      <c r="K73" s="5" t="s">
        <v>38</v>
      </c>
    </row>
    <row r="74" spans="1:12" ht="60" x14ac:dyDescent="0.25">
      <c r="A74" s="7">
        <v>71</v>
      </c>
      <c r="B74" s="3" t="s">
        <v>19</v>
      </c>
      <c r="C74" s="3"/>
      <c r="D74" s="3" t="s">
        <v>52</v>
      </c>
      <c r="E74" s="4" t="s">
        <v>11</v>
      </c>
      <c r="F74" s="8" t="s">
        <v>233</v>
      </c>
      <c r="G74" s="8" t="s">
        <v>234</v>
      </c>
      <c r="H74" s="8" t="s">
        <v>235</v>
      </c>
      <c r="I74" s="9" t="s">
        <v>26</v>
      </c>
      <c r="J74" s="10">
        <v>1</v>
      </c>
      <c r="K74" s="5" t="s">
        <v>38</v>
      </c>
      <c r="L74">
        <f>SUM(J69:J74)</f>
        <v>3.5</v>
      </c>
    </row>
    <row r="75" spans="1:12" ht="30" x14ac:dyDescent="0.25">
      <c r="A75" s="7">
        <v>72</v>
      </c>
      <c r="B75" s="3" t="s">
        <v>19</v>
      </c>
      <c r="C75" s="3"/>
      <c r="D75" s="3" t="s">
        <v>52</v>
      </c>
      <c r="E75" s="4" t="s">
        <v>11</v>
      </c>
      <c r="F75" s="8" t="s">
        <v>236</v>
      </c>
      <c r="G75" s="8" t="s">
        <v>237</v>
      </c>
      <c r="H75" s="8" t="s">
        <v>238</v>
      </c>
      <c r="I75" s="9" t="s">
        <v>15</v>
      </c>
      <c r="J75" s="10">
        <v>1</v>
      </c>
      <c r="K75" s="5" t="s">
        <v>38</v>
      </c>
    </row>
    <row r="76" spans="1:12" ht="30" x14ac:dyDescent="0.25">
      <c r="A76" s="7">
        <v>73</v>
      </c>
      <c r="B76" s="3" t="s">
        <v>19</v>
      </c>
      <c r="C76" s="4"/>
      <c r="D76" s="3" t="s">
        <v>52</v>
      </c>
      <c r="E76" s="4" t="s">
        <v>11</v>
      </c>
      <c r="F76" s="8" t="s">
        <v>239</v>
      </c>
      <c r="G76" s="8" t="s">
        <v>240</v>
      </c>
      <c r="H76" s="8" t="s">
        <v>241</v>
      </c>
      <c r="I76" s="9" t="s">
        <v>15</v>
      </c>
      <c r="J76" s="10">
        <v>0.5</v>
      </c>
      <c r="K76" s="5" t="s">
        <v>38</v>
      </c>
    </row>
    <row r="77" spans="1:12" ht="30" x14ac:dyDescent="0.25">
      <c r="A77" s="7">
        <v>74</v>
      </c>
      <c r="B77" s="3" t="s">
        <v>19</v>
      </c>
      <c r="C77" s="4"/>
      <c r="D77" s="3" t="s">
        <v>52</v>
      </c>
      <c r="E77" s="4" t="s">
        <v>11</v>
      </c>
      <c r="F77" s="8" t="s">
        <v>242</v>
      </c>
      <c r="G77" s="8" t="s">
        <v>243</v>
      </c>
      <c r="H77" s="8" t="s">
        <v>244</v>
      </c>
      <c r="I77" s="9" t="s">
        <v>15</v>
      </c>
      <c r="J77" s="10">
        <v>0.5</v>
      </c>
      <c r="K77" s="5" t="s">
        <v>38</v>
      </c>
    </row>
    <row r="78" spans="1:12" ht="90" x14ac:dyDescent="0.25">
      <c r="A78" s="7">
        <v>75</v>
      </c>
      <c r="B78" s="3" t="s">
        <v>19</v>
      </c>
      <c r="C78" s="4"/>
      <c r="D78" s="3" t="s">
        <v>52</v>
      </c>
      <c r="E78" s="4" t="s">
        <v>11</v>
      </c>
      <c r="F78" s="8" t="s">
        <v>245</v>
      </c>
      <c r="G78" s="8" t="s">
        <v>246</v>
      </c>
      <c r="H78" s="8" t="s">
        <v>247</v>
      </c>
      <c r="I78" s="9" t="s">
        <v>15</v>
      </c>
      <c r="J78" s="10">
        <v>1</v>
      </c>
      <c r="K78" s="5" t="s">
        <v>38</v>
      </c>
    </row>
    <row r="79" spans="1:12" ht="45" x14ac:dyDescent="0.25">
      <c r="A79" s="7">
        <v>76</v>
      </c>
      <c r="B79" s="3" t="s">
        <v>19</v>
      </c>
      <c r="C79" s="4"/>
      <c r="D79" s="3" t="s">
        <v>52</v>
      </c>
      <c r="E79" s="4" t="s">
        <v>11</v>
      </c>
      <c r="F79" s="8" t="s">
        <v>248</v>
      </c>
      <c r="G79" s="8" t="s">
        <v>250</v>
      </c>
      <c r="H79" s="8" t="s">
        <v>249</v>
      </c>
      <c r="I79" s="9" t="s">
        <v>15</v>
      </c>
      <c r="J79" s="10">
        <v>0.5</v>
      </c>
      <c r="K79" s="5" t="s">
        <v>38</v>
      </c>
    </row>
    <row r="80" spans="1:12" ht="75" x14ac:dyDescent="0.25">
      <c r="A80" s="7">
        <v>77</v>
      </c>
      <c r="B80" s="3" t="s">
        <v>19</v>
      </c>
      <c r="C80" s="4"/>
      <c r="D80" s="3" t="s">
        <v>52</v>
      </c>
      <c r="E80" s="4" t="s">
        <v>11</v>
      </c>
      <c r="F80" s="8" t="s">
        <v>251</v>
      </c>
      <c r="G80" s="8" t="s">
        <v>252</v>
      </c>
      <c r="H80" s="8" t="s">
        <v>253</v>
      </c>
      <c r="I80" s="9" t="s">
        <v>15</v>
      </c>
      <c r="J80" s="10">
        <v>0.5</v>
      </c>
      <c r="K80" s="5" t="s">
        <v>38</v>
      </c>
    </row>
    <row r="81" spans="1:12" ht="30" x14ac:dyDescent="0.25">
      <c r="A81" s="7">
        <v>78</v>
      </c>
      <c r="B81" s="3" t="s">
        <v>19</v>
      </c>
      <c r="C81" s="4"/>
      <c r="D81" s="3" t="s">
        <v>52</v>
      </c>
      <c r="E81" s="4" t="s">
        <v>11</v>
      </c>
      <c r="F81" s="8" t="s">
        <v>254</v>
      </c>
      <c r="G81" s="8" t="s">
        <v>255</v>
      </c>
      <c r="H81" s="8" t="s">
        <v>256</v>
      </c>
      <c r="I81" s="9" t="s">
        <v>15</v>
      </c>
      <c r="J81" s="10">
        <v>0.5</v>
      </c>
      <c r="K81" s="5" t="s">
        <v>38</v>
      </c>
    </row>
    <row r="82" spans="1:12" ht="45" x14ac:dyDescent="0.25">
      <c r="A82" s="7">
        <v>79</v>
      </c>
      <c r="B82" s="3" t="s">
        <v>19</v>
      </c>
      <c r="C82" s="4"/>
      <c r="D82" s="3" t="s">
        <v>52</v>
      </c>
      <c r="E82" s="4" t="s">
        <v>11</v>
      </c>
      <c r="F82" s="8" t="s">
        <v>257</v>
      </c>
      <c r="G82" s="8" t="s">
        <v>258</v>
      </c>
      <c r="H82" s="8" t="s">
        <v>259</v>
      </c>
      <c r="I82" s="9" t="s">
        <v>15</v>
      </c>
      <c r="J82" s="10">
        <v>0.5</v>
      </c>
      <c r="K82" s="5" t="s">
        <v>38</v>
      </c>
    </row>
    <row r="83" spans="1:12" ht="30" x14ac:dyDescent="0.25">
      <c r="A83" s="7">
        <v>80</v>
      </c>
      <c r="B83" s="3" t="s">
        <v>19</v>
      </c>
      <c r="C83" s="4"/>
      <c r="D83" s="3" t="s">
        <v>52</v>
      </c>
      <c r="E83" s="4" t="s">
        <v>11</v>
      </c>
      <c r="F83" s="8" t="s">
        <v>260</v>
      </c>
      <c r="G83" s="8" t="s">
        <v>261</v>
      </c>
      <c r="H83" s="8" t="s">
        <v>262</v>
      </c>
      <c r="I83" s="9" t="s">
        <v>15</v>
      </c>
      <c r="J83" s="10">
        <v>1</v>
      </c>
      <c r="K83" s="5" t="s">
        <v>38</v>
      </c>
    </row>
    <row r="84" spans="1:12" ht="45" x14ac:dyDescent="0.25">
      <c r="A84" s="7">
        <v>81</v>
      </c>
      <c r="B84" s="3" t="s">
        <v>19</v>
      </c>
      <c r="C84" s="4"/>
      <c r="D84" s="3" t="s">
        <v>52</v>
      </c>
      <c r="E84" s="4" t="s">
        <v>11</v>
      </c>
      <c r="F84" s="8" t="s">
        <v>263</v>
      </c>
      <c r="G84" s="8" t="s">
        <v>264</v>
      </c>
      <c r="H84" s="8" t="s">
        <v>265</v>
      </c>
      <c r="I84" s="9" t="s">
        <v>15</v>
      </c>
      <c r="J84" s="10">
        <v>1</v>
      </c>
      <c r="K84" s="5" t="s">
        <v>38</v>
      </c>
    </row>
    <row r="85" spans="1:12" ht="45" x14ac:dyDescent="0.25">
      <c r="A85" s="7">
        <v>82</v>
      </c>
      <c r="B85" s="3" t="s">
        <v>19</v>
      </c>
      <c r="C85" s="4"/>
      <c r="D85" s="3" t="s">
        <v>52</v>
      </c>
      <c r="E85" s="4" t="s">
        <v>11</v>
      </c>
      <c r="F85" s="8" t="s">
        <v>266</v>
      </c>
      <c r="G85" s="8" t="s">
        <v>267</v>
      </c>
      <c r="H85" s="8" t="s">
        <v>268</v>
      </c>
      <c r="I85" s="9" t="s">
        <v>15</v>
      </c>
      <c r="J85" s="10">
        <v>1</v>
      </c>
      <c r="K85" s="5" t="s">
        <v>38</v>
      </c>
    </row>
    <row r="86" spans="1:12" ht="45" x14ac:dyDescent="0.25">
      <c r="A86" s="7">
        <v>83</v>
      </c>
      <c r="B86" s="3" t="s">
        <v>19</v>
      </c>
      <c r="C86" s="4"/>
      <c r="D86" s="3" t="s">
        <v>52</v>
      </c>
      <c r="E86" s="4" t="s">
        <v>11</v>
      </c>
      <c r="F86" s="8" t="s">
        <v>266</v>
      </c>
      <c r="G86" s="8" t="s">
        <v>269</v>
      </c>
      <c r="H86" s="8" t="s">
        <v>270</v>
      </c>
      <c r="I86" s="9" t="s">
        <v>15</v>
      </c>
      <c r="J86" s="10">
        <v>1</v>
      </c>
      <c r="K86" s="5" t="s">
        <v>38</v>
      </c>
    </row>
    <row r="87" spans="1:12" ht="45" x14ac:dyDescent="0.25">
      <c r="A87" s="7">
        <v>84</v>
      </c>
      <c r="B87" s="3" t="s">
        <v>19</v>
      </c>
      <c r="C87" s="4"/>
      <c r="D87" s="3" t="s">
        <v>52</v>
      </c>
      <c r="E87" s="4" t="s">
        <v>11</v>
      </c>
      <c r="F87" s="8" t="s">
        <v>271</v>
      </c>
      <c r="G87" s="8" t="s">
        <v>272</v>
      </c>
      <c r="H87" s="8" t="s">
        <v>273</v>
      </c>
      <c r="I87" s="9" t="s">
        <v>15</v>
      </c>
      <c r="J87" s="10">
        <v>1</v>
      </c>
      <c r="K87" s="5" t="s">
        <v>38</v>
      </c>
    </row>
    <row r="88" spans="1:12" ht="60" x14ac:dyDescent="0.25">
      <c r="A88" s="7">
        <v>85</v>
      </c>
      <c r="B88" s="3" t="s">
        <v>19</v>
      </c>
      <c r="C88" s="4"/>
      <c r="D88" s="3" t="s">
        <v>52</v>
      </c>
      <c r="E88" s="4" t="s">
        <v>11</v>
      </c>
      <c r="F88" s="8" t="s">
        <v>274</v>
      </c>
      <c r="G88" s="8" t="s">
        <v>275</v>
      </c>
      <c r="H88" s="8" t="s">
        <v>276</v>
      </c>
      <c r="I88" s="9" t="s">
        <v>15</v>
      </c>
      <c r="J88" s="10">
        <v>1</v>
      </c>
      <c r="K88" s="5" t="s">
        <v>38</v>
      </c>
    </row>
    <row r="89" spans="1:12" ht="60" x14ac:dyDescent="0.25">
      <c r="A89" s="7">
        <v>86</v>
      </c>
      <c r="B89" s="4"/>
      <c r="C89" s="4"/>
      <c r="D89" s="3" t="s">
        <v>52</v>
      </c>
      <c r="E89" s="4" t="s">
        <v>11</v>
      </c>
      <c r="F89" s="8" t="s">
        <v>277</v>
      </c>
      <c r="G89" s="8" t="s">
        <v>278</v>
      </c>
      <c r="H89" s="8" t="s">
        <v>279</v>
      </c>
      <c r="I89" s="9" t="s">
        <v>15</v>
      </c>
      <c r="J89" s="10">
        <v>0.5</v>
      </c>
      <c r="K89" s="5" t="s">
        <v>38</v>
      </c>
    </row>
    <row r="90" spans="1:12" ht="30" x14ac:dyDescent="0.25">
      <c r="A90" s="7">
        <v>87</v>
      </c>
      <c r="B90" s="4"/>
      <c r="C90" s="4"/>
      <c r="D90" s="3" t="s">
        <v>52</v>
      </c>
      <c r="E90" s="4" t="s">
        <v>11</v>
      </c>
      <c r="F90" s="8" t="s">
        <v>280</v>
      </c>
      <c r="G90" s="8" t="s">
        <v>281</v>
      </c>
      <c r="H90" s="8" t="s">
        <v>285</v>
      </c>
      <c r="I90" s="9" t="s">
        <v>15</v>
      </c>
      <c r="J90" s="10">
        <v>1</v>
      </c>
      <c r="K90" s="5" t="s">
        <v>38</v>
      </c>
    </row>
    <row r="91" spans="1:12" ht="30" x14ac:dyDescent="0.25">
      <c r="A91" s="7">
        <v>88</v>
      </c>
      <c r="B91" s="4"/>
      <c r="C91" s="4"/>
      <c r="D91" s="3" t="s">
        <v>52</v>
      </c>
      <c r="E91" s="4" t="s">
        <v>11</v>
      </c>
      <c r="F91" s="8" t="s">
        <v>282</v>
      </c>
      <c r="G91" s="8" t="s">
        <v>283</v>
      </c>
      <c r="H91" s="8" t="s">
        <v>284</v>
      </c>
      <c r="I91" s="9" t="s">
        <v>15</v>
      </c>
      <c r="J91" s="10">
        <v>1</v>
      </c>
      <c r="K91" s="5" t="s">
        <v>38</v>
      </c>
    </row>
    <row r="92" spans="1:12" ht="45" x14ac:dyDescent="0.25">
      <c r="A92" s="7">
        <v>89</v>
      </c>
      <c r="B92" s="4"/>
      <c r="C92" s="4"/>
      <c r="D92" s="3" t="s">
        <v>52</v>
      </c>
      <c r="E92" s="4" t="s">
        <v>11</v>
      </c>
      <c r="F92" s="8" t="s">
        <v>286</v>
      </c>
      <c r="G92" s="8" t="s">
        <v>287</v>
      </c>
      <c r="H92" s="8" t="s">
        <v>288</v>
      </c>
      <c r="I92" s="9" t="s">
        <v>15</v>
      </c>
      <c r="J92" s="10">
        <v>1</v>
      </c>
      <c r="K92" s="5" t="s">
        <v>38</v>
      </c>
      <c r="L92">
        <f>SUM(J75:J92)</f>
        <v>14.5</v>
      </c>
    </row>
    <row r="93" spans="1:12" ht="90" x14ac:dyDescent="0.25">
      <c r="A93" s="7">
        <v>90</v>
      </c>
      <c r="B93" s="4"/>
      <c r="C93" s="3" t="s">
        <v>289</v>
      </c>
      <c r="D93" s="3" t="s">
        <v>53</v>
      </c>
      <c r="E93" s="4" t="s">
        <v>11</v>
      </c>
      <c r="F93" s="8" t="s">
        <v>290</v>
      </c>
      <c r="G93" s="8" t="s">
        <v>291</v>
      </c>
      <c r="H93" s="8" t="s">
        <v>292</v>
      </c>
      <c r="I93" s="9" t="s">
        <v>15</v>
      </c>
      <c r="J93" s="10">
        <v>1</v>
      </c>
      <c r="K93" s="5" t="s">
        <v>38</v>
      </c>
      <c r="L93">
        <v>1</v>
      </c>
    </row>
    <row r="94" spans="1:12" ht="60" x14ac:dyDescent="0.25">
      <c r="A94" s="7">
        <v>91</v>
      </c>
      <c r="B94" s="4"/>
      <c r="C94" s="3" t="s">
        <v>20</v>
      </c>
      <c r="D94" s="3" t="s">
        <v>22</v>
      </c>
      <c r="E94" s="4" t="s">
        <v>11</v>
      </c>
      <c r="F94" s="8" t="s">
        <v>296</v>
      </c>
      <c r="G94" s="8" t="s">
        <v>297</v>
      </c>
      <c r="H94" s="8" t="s">
        <v>298</v>
      </c>
      <c r="I94" s="9" t="s">
        <v>26</v>
      </c>
      <c r="J94" s="10">
        <v>0.5</v>
      </c>
      <c r="K94" s="5" t="s">
        <v>38</v>
      </c>
    </row>
    <row r="95" spans="1:12" ht="60" x14ac:dyDescent="0.25">
      <c r="A95" s="7">
        <v>92</v>
      </c>
      <c r="B95" s="4"/>
      <c r="C95" s="3" t="s">
        <v>20</v>
      </c>
      <c r="D95" s="3" t="s">
        <v>22</v>
      </c>
      <c r="E95" s="4" t="s">
        <v>11</v>
      </c>
      <c r="F95" s="8" t="s">
        <v>299</v>
      </c>
      <c r="G95" s="8" t="s">
        <v>300</v>
      </c>
      <c r="H95" s="8" t="s">
        <v>301</v>
      </c>
      <c r="I95" s="9" t="s">
        <v>26</v>
      </c>
      <c r="J95" s="10">
        <v>0.25</v>
      </c>
      <c r="K95" s="5" t="s">
        <v>38</v>
      </c>
    </row>
    <row r="96" spans="1:12" ht="60" x14ac:dyDescent="0.25">
      <c r="A96" s="7">
        <v>93</v>
      </c>
      <c r="B96" s="4"/>
      <c r="C96" s="3" t="s">
        <v>20</v>
      </c>
      <c r="D96" s="3" t="s">
        <v>22</v>
      </c>
      <c r="E96" s="4" t="s">
        <v>11</v>
      </c>
      <c r="F96" s="8" t="s">
        <v>302</v>
      </c>
      <c r="G96" s="8" t="s">
        <v>303</v>
      </c>
      <c r="H96" s="8" t="s">
        <v>304</v>
      </c>
      <c r="I96" s="9" t="s">
        <v>26</v>
      </c>
      <c r="J96" s="10">
        <v>0.5</v>
      </c>
      <c r="K96" s="5" t="s">
        <v>38</v>
      </c>
    </row>
    <row r="97" spans="1:12" ht="60" x14ac:dyDescent="0.25">
      <c r="A97" s="7">
        <v>94</v>
      </c>
      <c r="B97" s="4"/>
      <c r="C97" s="3" t="s">
        <v>20</v>
      </c>
      <c r="D97" s="3" t="s">
        <v>22</v>
      </c>
      <c r="E97" s="4" t="s">
        <v>11</v>
      </c>
      <c r="F97" s="8" t="s">
        <v>305</v>
      </c>
      <c r="G97" s="8" t="s">
        <v>306</v>
      </c>
      <c r="H97" s="8" t="s">
        <v>307</v>
      </c>
      <c r="I97" s="9" t="s">
        <v>26</v>
      </c>
      <c r="J97" s="10">
        <v>0.5</v>
      </c>
      <c r="K97" s="5" t="s">
        <v>38</v>
      </c>
    </row>
    <row r="98" spans="1:12" ht="60" x14ac:dyDescent="0.25">
      <c r="A98" s="7">
        <v>95</v>
      </c>
      <c r="B98" s="4"/>
      <c r="C98" s="3" t="s">
        <v>20</v>
      </c>
      <c r="D98" s="3" t="s">
        <v>22</v>
      </c>
      <c r="E98" s="4" t="s">
        <v>11</v>
      </c>
      <c r="F98" s="8" t="s">
        <v>308</v>
      </c>
      <c r="G98" s="8" t="s">
        <v>309</v>
      </c>
      <c r="H98" s="8" t="s">
        <v>310</v>
      </c>
      <c r="I98" s="9" t="s">
        <v>26</v>
      </c>
      <c r="J98" s="10">
        <v>1</v>
      </c>
      <c r="K98" s="5" t="s">
        <v>38</v>
      </c>
    </row>
    <row r="99" spans="1:12" ht="45" x14ac:dyDescent="0.25">
      <c r="A99" s="7">
        <v>96</v>
      </c>
      <c r="B99" s="4"/>
      <c r="C99" s="3" t="s">
        <v>20</v>
      </c>
      <c r="D99" s="3" t="s">
        <v>22</v>
      </c>
      <c r="E99" s="4" t="s">
        <v>11</v>
      </c>
      <c r="F99" s="8" t="s">
        <v>311</v>
      </c>
      <c r="G99" s="8" t="s">
        <v>312</v>
      </c>
      <c r="H99" s="8" t="s">
        <v>313</v>
      </c>
      <c r="I99" s="9" t="s">
        <v>26</v>
      </c>
      <c r="J99" s="10">
        <v>1</v>
      </c>
      <c r="K99" s="5" t="s">
        <v>38</v>
      </c>
      <c r="L99">
        <f>SUM(J94:J99)</f>
        <v>3.75</v>
      </c>
    </row>
    <row r="100" spans="1:12" ht="60" x14ac:dyDescent="0.25">
      <c r="A100" s="7">
        <v>97</v>
      </c>
      <c r="B100" s="4"/>
      <c r="C100" s="3" t="s">
        <v>20</v>
      </c>
      <c r="D100" s="3" t="s">
        <v>22</v>
      </c>
      <c r="E100" s="4" t="s">
        <v>11</v>
      </c>
      <c r="F100" s="8" t="s">
        <v>315</v>
      </c>
      <c r="G100" s="8" t="s">
        <v>316</v>
      </c>
      <c r="H100" s="8" t="s">
        <v>317</v>
      </c>
      <c r="I100" s="9" t="s">
        <v>15</v>
      </c>
      <c r="J100" s="10">
        <v>0.33</v>
      </c>
      <c r="K100" s="5" t="s">
        <v>38</v>
      </c>
    </row>
    <row r="101" spans="1:12" ht="75" x14ac:dyDescent="0.25">
      <c r="A101" s="7">
        <v>98</v>
      </c>
      <c r="B101" s="4"/>
      <c r="C101" s="3" t="s">
        <v>20</v>
      </c>
      <c r="D101" s="3" t="s">
        <v>22</v>
      </c>
      <c r="E101" s="4" t="s">
        <v>11</v>
      </c>
      <c r="F101" s="8" t="s">
        <v>318</v>
      </c>
      <c r="G101" s="8" t="s">
        <v>319</v>
      </c>
      <c r="H101" s="8" t="s">
        <v>320</v>
      </c>
      <c r="I101" s="9" t="s">
        <v>15</v>
      </c>
      <c r="J101" s="10">
        <v>1</v>
      </c>
      <c r="K101" s="5" t="s">
        <v>38</v>
      </c>
    </row>
    <row r="102" spans="1:12" ht="60" x14ac:dyDescent="0.25">
      <c r="A102" s="7">
        <v>99</v>
      </c>
      <c r="B102" s="4"/>
      <c r="C102" s="3" t="s">
        <v>20</v>
      </c>
      <c r="D102" s="3" t="s">
        <v>22</v>
      </c>
      <c r="E102" s="4" t="s">
        <v>11</v>
      </c>
      <c r="F102" s="8" t="s">
        <v>321</v>
      </c>
      <c r="G102" s="8" t="s">
        <v>322</v>
      </c>
      <c r="H102" s="8" t="s">
        <v>323</v>
      </c>
      <c r="I102" s="9" t="s">
        <v>15</v>
      </c>
      <c r="J102" s="10">
        <v>1</v>
      </c>
      <c r="K102" s="5" t="s">
        <v>38</v>
      </c>
    </row>
    <row r="103" spans="1:12" ht="75" x14ac:dyDescent="0.25">
      <c r="A103" s="7">
        <v>100</v>
      </c>
      <c r="B103" s="4"/>
      <c r="C103" s="3" t="s">
        <v>20</v>
      </c>
      <c r="D103" s="3" t="s">
        <v>22</v>
      </c>
      <c r="E103" s="4" t="s">
        <v>11</v>
      </c>
      <c r="F103" s="8" t="s">
        <v>324</v>
      </c>
      <c r="G103" s="8" t="s">
        <v>325</v>
      </c>
      <c r="H103" s="8" t="s">
        <v>326</v>
      </c>
      <c r="I103" s="9" t="s">
        <v>15</v>
      </c>
      <c r="J103" s="10">
        <v>1</v>
      </c>
      <c r="K103" s="5" t="s">
        <v>38</v>
      </c>
    </row>
    <row r="104" spans="1:12" ht="75" x14ac:dyDescent="0.25">
      <c r="A104" s="7">
        <v>101</v>
      </c>
      <c r="B104" s="4"/>
      <c r="C104" s="3" t="s">
        <v>20</v>
      </c>
      <c r="D104" s="3" t="s">
        <v>22</v>
      </c>
      <c r="E104" s="4" t="s">
        <v>11</v>
      </c>
      <c r="F104" s="8" t="s">
        <v>327</v>
      </c>
      <c r="G104" s="8" t="s">
        <v>328</v>
      </c>
      <c r="H104" s="8" t="s">
        <v>329</v>
      </c>
      <c r="I104" s="9" t="s">
        <v>15</v>
      </c>
      <c r="J104" s="10">
        <v>0.5</v>
      </c>
      <c r="K104" s="5" t="s">
        <v>38</v>
      </c>
    </row>
    <row r="105" spans="1:12" ht="75" x14ac:dyDescent="0.25">
      <c r="A105" s="7">
        <v>102</v>
      </c>
      <c r="B105" s="4"/>
      <c r="C105" s="3" t="s">
        <v>20</v>
      </c>
      <c r="D105" s="3" t="s">
        <v>22</v>
      </c>
      <c r="E105" s="4" t="s">
        <v>11</v>
      </c>
      <c r="F105" s="8" t="s">
        <v>330</v>
      </c>
      <c r="G105" s="8" t="s">
        <v>331</v>
      </c>
      <c r="H105" s="8" t="s">
        <v>332</v>
      </c>
      <c r="I105" s="9" t="s">
        <v>15</v>
      </c>
      <c r="J105" s="10">
        <v>0.5</v>
      </c>
      <c r="K105" s="5" t="s">
        <v>38</v>
      </c>
    </row>
    <row r="106" spans="1:12" ht="60" x14ac:dyDescent="0.25">
      <c r="A106" s="7">
        <v>103</v>
      </c>
      <c r="B106" s="4"/>
      <c r="C106" s="3" t="s">
        <v>20</v>
      </c>
      <c r="D106" s="3" t="s">
        <v>22</v>
      </c>
      <c r="E106" s="4" t="s">
        <v>11</v>
      </c>
      <c r="F106" s="8" t="s">
        <v>333</v>
      </c>
      <c r="G106" s="8" t="s">
        <v>334</v>
      </c>
      <c r="H106" s="8" t="s">
        <v>335</v>
      </c>
      <c r="I106" s="9" t="s">
        <v>15</v>
      </c>
      <c r="J106" s="10">
        <v>0.33</v>
      </c>
      <c r="K106" s="5" t="s">
        <v>38</v>
      </c>
    </row>
    <row r="107" spans="1:12" ht="60" x14ac:dyDescent="0.25">
      <c r="A107" s="7">
        <v>104</v>
      </c>
      <c r="B107" s="4"/>
      <c r="C107" s="3" t="s">
        <v>20</v>
      </c>
      <c r="D107" s="3" t="s">
        <v>22</v>
      </c>
      <c r="E107" s="4" t="s">
        <v>11</v>
      </c>
      <c r="F107" s="8" t="s">
        <v>336</v>
      </c>
      <c r="G107" s="8" t="s">
        <v>337</v>
      </c>
      <c r="H107" s="8" t="s">
        <v>338</v>
      </c>
      <c r="I107" s="9" t="s">
        <v>15</v>
      </c>
      <c r="J107" s="10">
        <v>0.33</v>
      </c>
      <c r="K107" s="5" t="s">
        <v>38</v>
      </c>
    </row>
    <row r="108" spans="1:12" ht="60" x14ac:dyDescent="0.25">
      <c r="A108" s="7">
        <v>105</v>
      </c>
      <c r="B108" s="4"/>
      <c r="C108" s="3" t="s">
        <v>20</v>
      </c>
      <c r="D108" s="3" t="s">
        <v>22</v>
      </c>
      <c r="E108" s="4" t="s">
        <v>11</v>
      </c>
      <c r="F108" s="8" t="s">
        <v>339</v>
      </c>
      <c r="G108" s="8" t="s">
        <v>340</v>
      </c>
      <c r="H108" s="8" t="s">
        <v>341</v>
      </c>
      <c r="I108" s="9" t="s">
        <v>15</v>
      </c>
      <c r="J108" s="10">
        <v>1</v>
      </c>
      <c r="K108" s="5" t="s">
        <v>38</v>
      </c>
    </row>
    <row r="109" spans="1:12" ht="60" x14ac:dyDescent="0.25">
      <c r="A109" s="7">
        <v>106</v>
      </c>
      <c r="B109" s="4"/>
      <c r="C109" s="3" t="s">
        <v>20</v>
      </c>
      <c r="D109" s="3" t="s">
        <v>22</v>
      </c>
      <c r="E109" s="4" t="s">
        <v>11</v>
      </c>
      <c r="F109" s="8" t="s">
        <v>342</v>
      </c>
      <c r="G109" s="8" t="s">
        <v>343</v>
      </c>
      <c r="H109" s="8" t="s">
        <v>344</v>
      </c>
      <c r="I109" s="9" t="s">
        <v>15</v>
      </c>
      <c r="J109" s="10">
        <v>0.5</v>
      </c>
      <c r="K109" s="5" t="s">
        <v>38</v>
      </c>
    </row>
    <row r="110" spans="1:12" ht="75" x14ac:dyDescent="0.25">
      <c r="A110" s="7">
        <v>107</v>
      </c>
      <c r="B110" s="4"/>
      <c r="C110" s="3" t="s">
        <v>20</v>
      </c>
      <c r="D110" s="3" t="s">
        <v>22</v>
      </c>
      <c r="E110" s="4" t="s">
        <v>11</v>
      </c>
      <c r="F110" s="8" t="s">
        <v>345</v>
      </c>
      <c r="G110" s="8" t="s">
        <v>346</v>
      </c>
      <c r="H110" s="8" t="s">
        <v>347</v>
      </c>
      <c r="I110" s="9" t="s">
        <v>15</v>
      </c>
      <c r="J110" s="10">
        <v>1</v>
      </c>
      <c r="K110" s="5" t="s">
        <v>38</v>
      </c>
    </row>
    <row r="111" spans="1:12" ht="60" x14ac:dyDescent="0.25">
      <c r="A111" s="7">
        <v>108</v>
      </c>
      <c r="B111" s="4"/>
      <c r="C111" s="3" t="s">
        <v>20</v>
      </c>
      <c r="D111" s="3" t="s">
        <v>22</v>
      </c>
      <c r="E111" s="4" t="s">
        <v>11</v>
      </c>
      <c r="F111" s="8" t="s">
        <v>348</v>
      </c>
      <c r="G111" s="8" t="s">
        <v>349</v>
      </c>
      <c r="H111" s="8" t="s">
        <v>350</v>
      </c>
      <c r="I111" s="9" t="s">
        <v>15</v>
      </c>
      <c r="J111" s="10">
        <v>0.33</v>
      </c>
      <c r="K111" s="5" t="s">
        <v>38</v>
      </c>
    </row>
    <row r="112" spans="1:12" ht="60" x14ac:dyDescent="0.25">
      <c r="A112" s="7">
        <v>109</v>
      </c>
      <c r="B112" s="4"/>
      <c r="C112" s="3" t="s">
        <v>20</v>
      </c>
      <c r="D112" s="3" t="s">
        <v>22</v>
      </c>
      <c r="E112" s="4" t="s">
        <v>11</v>
      </c>
      <c r="F112" s="8" t="s">
        <v>351</v>
      </c>
      <c r="G112" s="8" t="s">
        <v>352</v>
      </c>
      <c r="H112" s="8" t="s">
        <v>353</v>
      </c>
      <c r="I112" s="9" t="s">
        <v>15</v>
      </c>
      <c r="J112" s="10">
        <v>0.5</v>
      </c>
      <c r="K112" s="5" t="s">
        <v>38</v>
      </c>
    </row>
    <row r="113" spans="1:12" ht="60" x14ac:dyDescent="0.25">
      <c r="A113" s="7">
        <v>110</v>
      </c>
      <c r="B113" s="4"/>
      <c r="C113" s="3" t="s">
        <v>20</v>
      </c>
      <c r="D113" s="3" t="s">
        <v>22</v>
      </c>
      <c r="E113" s="4" t="s">
        <v>11</v>
      </c>
      <c r="F113" s="8" t="s">
        <v>354</v>
      </c>
      <c r="G113" s="8" t="s">
        <v>355</v>
      </c>
      <c r="H113" s="8" t="s">
        <v>356</v>
      </c>
      <c r="I113" s="9" t="s">
        <v>15</v>
      </c>
      <c r="J113" s="10">
        <v>0.5</v>
      </c>
      <c r="K113" s="5" t="s">
        <v>38</v>
      </c>
    </row>
    <row r="114" spans="1:12" ht="60" x14ac:dyDescent="0.25">
      <c r="A114" s="7">
        <v>111</v>
      </c>
      <c r="B114" s="4"/>
      <c r="C114" s="3" t="s">
        <v>20</v>
      </c>
      <c r="D114" s="3" t="s">
        <v>22</v>
      </c>
      <c r="E114" s="4" t="s">
        <v>11</v>
      </c>
      <c r="F114" s="8" t="s">
        <v>357</v>
      </c>
      <c r="G114" s="8" t="s">
        <v>358</v>
      </c>
      <c r="H114" s="8" t="s">
        <v>359</v>
      </c>
      <c r="I114" s="9" t="s">
        <v>15</v>
      </c>
      <c r="J114" s="10">
        <v>1</v>
      </c>
      <c r="K114" s="5" t="s">
        <v>38</v>
      </c>
    </row>
    <row r="115" spans="1:12" ht="45" x14ac:dyDescent="0.25">
      <c r="A115" s="7">
        <v>112</v>
      </c>
      <c r="B115" s="4"/>
      <c r="C115" s="3" t="s">
        <v>20</v>
      </c>
      <c r="D115" s="3" t="s">
        <v>22</v>
      </c>
      <c r="E115" s="4" t="s">
        <v>11</v>
      </c>
      <c r="F115" s="8" t="s">
        <v>360</v>
      </c>
      <c r="G115" s="8" t="s">
        <v>361</v>
      </c>
      <c r="H115" s="8" t="s">
        <v>362</v>
      </c>
      <c r="I115" s="9" t="s">
        <v>15</v>
      </c>
      <c r="J115" s="10">
        <v>0.5</v>
      </c>
      <c r="K115" s="5" t="s">
        <v>38</v>
      </c>
    </row>
    <row r="116" spans="1:12" ht="105" x14ac:dyDescent="0.25">
      <c r="A116" s="7">
        <v>113</v>
      </c>
      <c r="B116" s="4"/>
      <c r="C116" s="3" t="s">
        <v>20</v>
      </c>
      <c r="D116" s="3" t="s">
        <v>22</v>
      </c>
      <c r="E116" s="4" t="s">
        <v>11</v>
      </c>
      <c r="F116" s="8" t="s">
        <v>363</v>
      </c>
      <c r="G116" s="8" t="s">
        <v>364</v>
      </c>
      <c r="H116" s="8" t="s">
        <v>365</v>
      </c>
      <c r="I116" s="9" t="s">
        <v>15</v>
      </c>
      <c r="J116" s="10">
        <v>0.5</v>
      </c>
      <c r="K116" s="5" t="s">
        <v>38</v>
      </c>
    </row>
    <row r="117" spans="1:12" ht="45" x14ac:dyDescent="0.25">
      <c r="A117" s="7">
        <v>114</v>
      </c>
      <c r="B117" s="4"/>
      <c r="C117" s="3" t="s">
        <v>20</v>
      </c>
      <c r="D117" s="3" t="s">
        <v>22</v>
      </c>
      <c r="E117" s="4" t="s">
        <v>11</v>
      </c>
      <c r="F117" s="8" t="s">
        <v>366</v>
      </c>
      <c r="G117" s="8" t="s">
        <v>367</v>
      </c>
      <c r="H117" s="8" t="s">
        <v>368</v>
      </c>
      <c r="I117" s="9" t="s">
        <v>15</v>
      </c>
      <c r="J117" s="10">
        <v>0.5</v>
      </c>
      <c r="K117" s="5" t="s">
        <v>38</v>
      </c>
      <c r="L117">
        <f>SUM(J100:J117)</f>
        <v>11.32</v>
      </c>
    </row>
    <row r="118" spans="1:12" ht="45" x14ac:dyDescent="0.25">
      <c r="A118" s="7">
        <v>115</v>
      </c>
      <c r="B118" s="4"/>
      <c r="C118" s="4" t="s">
        <v>293</v>
      </c>
      <c r="D118" s="4" t="s">
        <v>54</v>
      </c>
      <c r="E118" s="4" t="s">
        <v>11</v>
      </c>
      <c r="F118" s="8" t="s">
        <v>314</v>
      </c>
      <c r="G118" s="8" t="s">
        <v>294</v>
      </c>
      <c r="H118" s="8" t="s">
        <v>295</v>
      </c>
      <c r="I118" s="9" t="s">
        <v>15</v>
      </c>
      <c r="J118" s="10">
        <v>0.5</v>
      </c>
      <c r="K118" s="5" t="s">
        <v>38</v>
      </c>
      <c r="L118">
        <v>0.5</v>
      </c>
    </row>
    <row r="119" spans="1:12" ht="30" x14ac:dyDescent="0.25">
      <c r="A119" s="7">
        <v>116</v>
      </c>
      <c r="B119" s="4" t="s">
        <v>19</v>
      </c>
      <c r="C119" s="4"/>
      <c r="D119" s="4" t="s">
        <v>10</v>
      </c>
      <c r="E119" s="4" t="s">
        <v>11</v>
      </c>
      <c r="F119" s="8" t="s">
        <v>369</v>
      </c>
      <c r="G119" s="8" t="s">
        <v>370</v>
      </c>
      <c r="H119" s="8" t="s">
        <v>371</v>
      </c>
      <c r="I119" s="9" t="s">
        <v>15</v>
      </c>
      <c r="J119" s="10">
        <v>1</v>
      </c>
      <c r="K119" s="5" t="s">
        <v>38</v>
      </c>
    </row>
    <row r="120" spans="1:12" ht="30" x14ac:dyDescent="0.25">
      <c r="A120" s="7">
        <v>117</v>
      </c>
      <c r="B120" s="4" t="s">
        <v>19</v>
      </c>
      <c r="C120" s="4"/>
      <c r="D120" s="4" t="s">
        <v>10</v>
      </c>
      <c r="E120" s="4" t="s">
        <v>11</v>
      </c>
      <c r="F120" s="8" t="s">
        <v>372</v>
      </c>
      <c r="G120" s="8" t="s">
        <v>373</v>
      </c>
      <c r="H120" s="8" t="s">
        <v>374</v>
      </c>
      <c r="I120" s="9" t="s">
        <v>15</v>
      </c>
      <c r="J120" s="10">
        <v>1</v>
      </c>
      <c r="K120" s="5" t="s">
        <v>38</v>
      </c>
    </row>
    <row r="121" spans="1:12" ht="30" x14ac:dyDescent="0.25">
      <c r="A121" s="7">
        <v>118</v>
      </c>
      <c r="B121" s="4" t="s">
        <v>19</v>
      </c>
      <c r="C121" s="4"/>
      <c r="D121" s="4" t="s">
        <v>10</v>
      </c>
      <c r="E121" s="4" t="s">
        <v>11</v>
      </c>
      <c r="F121" s="8" t="s">
        <v>375</v>
      </c>
      <c r="G121" s="8" t="s">
        <v>376</v>
      </c>
      <c r="H121" s="8" t="s">
        <v>377</v>
      </c>
      <c r="I121" s="9" t="s">
        <v>15</v>
      </c>
      <c r="J121" s="10">
        <v>1</v>
      </c>
      <c r="K121" s="5" t="s">
        <v>38</v>
      </c>
    </row>
    <row r="122" spans="1:12" ht="30" x14ac:dyDescent="0.25">
      <c r="A122" s="7">
        <v>119</v>
      </c>
      <c r="B122" s="4" t="s">
        <v>19</v>
      </c>
      <c r="C122" s="4"/>
      <c r="D122" s="4" t="s">
        <v>10</v>
      </c>
      <c r="E122" s="4" t="s">
        <v>11</v>
      </c>
      <c r="F122" s="8" t="s">
        <v>378</v>
      </c>
      <c r="G122" s="8" t="s">
        <v>379</v>
      </c>
      <c r="H122" s="8" t="s">
        <v>380</v>
      </c>
      <c r="I122" s="9" t="s">
        <v>15</v>
      </c>
      <c r="J122" s="10">
        <v>1</v>
      </c>
      <c r="K122" s="5" t="s">
        <v>38</v>
      </c>
    </row>
    <row r="123" spans="1:12" ht="30" x14ac:dyDescent="0.25">
      <c r="A123" s="7">
        <v>120</v>
      </c>
      <c r="B123" s="4" t="s">
        <v>19</v>
      </c>
      <c r="C123" s="4"/>
      <c r="D123" s="4" t="s">
        <v>10</v>
      </c>
      <c r="E123" s="4" t="s">
        <v>11</v>
      </c>
      <c r="F123" s="8" t="s">
        <v>381</v>
      </c>
      <c r="G123" s="8" t="s">
        <v>382</v>
      </c>
      <c r="H123" s="8" t="s">
        <v>383</v>
      </c>
      <c r="I123" s="9" t="s">
        <v>15</v>
      </c>
      <c r="J123" s="10">
        <v>1</v>
      </c>
      <c r="K123" s="5" t="s">
        <v>38</v>
      </c>
      <c r="L123">
        <f>SUM(J119:J123)</f>
        <v>5</v>
      </c>
    </row>
    <row r="124" spans="1:12" ht="60" x14ac:dyDescent="0.25">
      <c r="A124" s="7">
        <v>121</v>
      </c>
      <c r="B124" s="4" t="s">
        <v>19</v>
      </c>
      <c r="C124" s="4"/>
      <c r="D124" s="4" t="s">
        <v>39</v>
      </c>
      <c r="E124" s="4" t="s">
        <v>11</v>
      </c>
      <c r="F124" s="8" t="s">
        <v>387</v>
      </c>
      <c r="G124" s="8" t="s">
        <v>388</v>
      </c>
      <c r="H124" s="8" t="s">
        <v>389</v>
      </c>
      <c r="I124" s="9" t="s">
        <v>26</v>
      </c>
      <c r="J124" s="10">
        <v>0.5</v>
      </c>
      <c r="K124" s="5" t="s">
        <v>386</v>
      </c>
    </row>
    <row r="125" spans="1:12" ht="30" x14ac:dyDescent="0.25">
      <c r="A125" s="7">
        <v>122</v>
      </c>
      <c r="B125" s="4" t="s">
        <v>19</v>
      </c>
      <c r="C125" s="4"/>
      <c r="D125" s="4" t="s">
        <v>39</v>
      </c>
      <c r="E125" s="4" t="s">
        <v>11</v>
      </c>
      <c r="F125" s="8" t="s">
        <v>390</v>
      </c>
      <c r="G125" s="8" t="s">
        <v>391</v>
      </c>
      <c r="H125" s="8" t="s">
        <v>392</v>
      </c>
      <c r="I125" s="9" t="s">
        <v>26</v>
      </c>
      <c r="J125" s="10">
        <v>0.5</v>
      </c>
      <c r="K125" s="5" t="s">
        <v>386</v>
      </c>
    </row>
    <row r="126" spans="1:12" ht="45" x14ac:dyDescent="0.25">
      <c r="A126" s="7">
        <v>123</v>
      </c>
      <c r="B126" s="4" t="s">
        <v>19</v>
      </c>
      <c r="C126" s="4"/>
      <c r="D126" s="4" t="s">
        <v>39</v>
      </c>
      <c r="E126" s="4" t="s">
        <v>11</v>
      </c>
      <c r="F126" s="8" t="s">
        <v>393</v>
      </c>
      <c r="G126" s="8" t="s">
        <v>394</v>
      </c>
      <c r="H126" s="8" t="s">
        <v>395</v>
      </c>
      <c r="I126" s="9" t="s">
        <v>26</v>
      </c>
      <c r="J126" s="10">
        <v>0.5</v>
      </c>
      <c r="K126" s="5" t="s">
        <v>386</v>
      </c>
    </row>
    <row r="127" spans="1:12" ht="45" x14ac:dyDescent="0.25">
      <c r="A127" s="7">
        <v>124</v>
      </c>
      <c r="B127" s="4" t="s">
        <v>19</v>
      </c>
      <c r="C127" s="4"/>
      <c r="D127" s="4" t="s">
        <v>39</v>
      </c>
      <c r="E127" s="4" t="s">
        <v>11</v>
      </c>
      <c r="F127" s="8" t="s">
        <v>396</v>
      </c>
      <c r="G127" s="8" t="s">
        <v>397</v>
      </c>
      <c r="H127" s="8" t="s">
        <v>398</v>
      </c>
      <c r="I127" s="9" t="s">
        <v>26</v>
      </c>
      <c r="J127" s="10">
        <v>0.5</v>
      </c>
      <c r="K127" s="5" t="s">
        <v>386</v>
      </c>
    </row>
    <row r="128" spans="1:12" ht="45" x14ac:dyDescent="0.25">
      <c r="A128" s="7">
        <v>125</v>
      </c>
      <c r="B128" s="4" t="s">
        <v>19</v>
      </c>
      <c r="C128" s="4"/>
      <c r="D128" s="4" t="s">
        <v>39</v>
      </c>
      <c r="E128" s="4" t="s">
        <v>11</v>
      </c>
      <c r="F128" s="8" t="s">
        <v>399</v>
      </c>
      <c r="G128" s="8" t="s">
        <v>400</v>
      </c>
      <c r="H128" s="8" t="s">
        <v>401</v>
      </c>
      <c r="I128" s="9" t="s">
        <v>26</v>
      </c>
      <c r="J128" s="10">
        <v>0.5</v>
      </c>
      <c r="K128" s="5" t="s">
        <v>386</v>
      </c>
      <c r="L128">
        <f>SUM(J124:J128)</f>
        <v>2.5</v>
      </c>
    </row>
    <row r="129" spans="1:11" ht="45" x14ac:dyDescent="0.25">
      <c r="A129" s="7">
        <v>126</v>
      </c>
      <c r="B129" s="4" t="s">
        <v>19</v>
      </c>
      <c r="C129" s="4"/>
      <c r="D129" s="4" t="s">
        <v>39</v>
      </c>
      <c r="E129" s="4" t="s">
        <v>11</v>
      </c>
      <c r="F129" s="8" t="s">
        <v>402</v>
      </c>
      <c r="G129" s="8" t="s">
        <v>403</v>
      </c>
      <c r="H129" s="8" t="s">
        <v>404</v>
      </c>
      <c r="I129" s="9" t="s">
        <v>15</v>
      </c>
      <c r="J129" s="10">
        <v>0.5</v>
      </c>
      <c r="K129" s="5" t="s">
        <v>386</v>
      </c>
    </row>
    <row r="130" spans="1:11" ht="45" x14ac:dyDescent="0.25">
      <c r="A130" s="7">
        <v>127</v>
      </c>
      <c r="B130" s="4" t="s">
        <v>19</v>
      </c>
      <c r="C130" s="4"/>
      <c r="D130" s="4" t="s">
        <v>39</v>
      </c>
      <c r="E130" s="4" t="s">
        <v>11</v>
      </c>
      <c r="F130" s="8" t="s">
        <v>405</v>
      </c>
      <c r="G130" s="8" t="s">
        <v>406</v>
      </c>
      <c r="H130" s="8" t="s">
        <v>407</v>
      </c>
      <c r="I130" s="9" t="s">
        <v>15</v>
      </c>
      <c r="J130" s="10">
        <v>0.5</v>
      </c>
      <c r="K130" s="5" t="s">
        <v>386</v>
      </c>
    </row>
    <row r="131" spans="1:11" ht="60" x14ac:dyDescent="0.25">
      <c r="A131" s="7">
        <v>128</v>
      </c>
      <c r="B131" s="4" t="s">
        <v>19</v>
      </c>
      <c r="C131" s="4"/>
      <c r="D131" s="4" t="s">
        <v>39</v>
      </c>
      <c r="E131" s="4" t="s">
        <v>11</v>
      </c>
      <c r="F131" s="8" t="s">
        <v>390</v>
      </c>
      <c r="G131" s="8" t="s">
        <v>408</v>
      </c>
      <c r="H131" s="8" t="s">
        <v>409</v>
      </c>
      <c r="I131" s="9" t="s">
        <v>15</v>
      </c>
      <c r="J131" s="10">
        <v>1</v>
      </c>
      <c r="K131" s="5" t="s">
        <v>386</v>
      </c>
    </row>
    <row r="132" spans="1:11" ht="45" x14ac:dyDescent="0.25">
      <c r="A132" s="7">
        <v>129</v>
      </c>
      <c r="B132" s="4" t="s">
        <v>19</v>
      </c>
      <c r="C132" s="4"/>
      <c r="D132" s="4" t="s">
        <v>39</v>
      </c>
      <c r="E132" s="4" t="s">
        <v>11</v>
      </c>
      <c r="F132" s="8" t="s">
        <v>402</v>
      </c>
      <c r="G132" s="8" t="s">
        <v>410</v>
      </c>
      <c r="H132" s="8" t="s">
        <v>411</v>
      </c>
      <c r="I132" s="9" t="s">
        <v>15</v>
      </c>
      <c r="J132" s="10">
        <v>0.5</v>
      </c>
      <c r="K132" s="5" t="s">
        <v>386</v>
      </c>
    </row>
    <row r="133" spans="1:11" ht="90" x14ac:dyDescent="0.25">
      <c r="A133" s="7">
        <v>130</v>
      </c>
      <c r="B133" s="4" t="s">
        <v>19</v>
      </c>
      <c r="C133" s="4"/>
      <c r="D133" s="4" t="s">
        <v>39</v>
      </c>
      <c r="E133" s="4" t="s">
        <v>11</v>
      </c>
      <c r="F133" s="8" t="s">
        <v>412</v>
      </c>
      <c r="G133" s="8" t="s">
        <v>413</v>
      </c>
      <c r="H133" s="8" t="s">
        <v>414</v>
      </c>
      <c r="I133" s="9" t="s">
        <v>15</v>
      </c>
      <c r="J133" s="10">
        <v>0.5</v>
      </c>
      <c r="K133" s="5" t="s">
        <v>386</v>
      </c>
    </row>
    <row r="134" spans="1:11" ht="105" x14ac:dyDescent="0.25">
      <c r="A134" s="7">
        <v>131</v>
      </c>
      <c r="B134" s="4" t="s">
        <v>19</v>
      </c>
      <c r="C134" s="4"/>
      <c r="D134" s="4" t="s">
        <v>39</v>
      </c>
      <c r="E134" s="4" t="s">
        <v>11</v>
      </c>
      <c r="F134" s="8" t="s">
        <v>415</v>
      </c>
      <c r="G134" s="8" t="s">
        <v>416</v>
      </c>
      <c r="H134" s="8" t="s">
        <v>417</v>
      </c>
      <c r="I134" s="9" t="s">
        <v>15</v>
      </c>
      <c r="J134" s="10">
        <v>0.5</v>
      </c>
      <c r="K134" s="5" t="s">
        <v>386</v>
      </c>
    </row>
    <row r="135" spans="1:11" ht="30" x14ac:dyDescent="0.25">
      <c r="A135" s="7">
        <v>132</v>
      </c>
      <c r="B135" s="4" t="s">
        <v>19</v>
      </c>
      <c r="C135" s="4"/>
      <c r="D135" s="4" t="s">
        <v>39</v>
      </c>
      <c r="E135" s="4" t="s">
        <v>11</v>
      </c>
      <c r="F135" s="8" t="s">
        <v>418</v>
      </c>
      <c r="G135" s="8" t="s">
        <v>419</v>
      </c>
      <c r="H135" s="8" t="s">
        <v>420</v>
      </c>
      <c r="I135" s="9" t="s">
        <v>15</v>
      </c>
      <c r="J135" s="10">
        <v>0.5</v>
      </c>
      <c r="K135" s="5" t="s">
        <v>386</v>
      </c>
    </row>
    <row r="136" spans="1:11" ht="45" x14ac:dyDescent="0.25">
      <c r="A136" s="7">
        <v>133</v>
      </c>
      <c r="B136" s="4" t="s">
        <v>19</v>
      </c>
      <c r="C136" s="4"/>
      <c r="D136" s="4" t="s">
        <v>39</v>
      </c>
      <c r="E136" s="4" t="s">
        <v>11</v>
      </c>
      <c r="F136" s="8" t="s">
        <v>430</v>
      </c>
      <c r="G136" s="8" t="s">
        <v>431</v>
      </c>
      <c r="H136" s="8" t="s">
        <v>432</v>
      </c>
      <c r="I136" s="9" t="s">
        <v>15</v>
      </c>
      <c r="J136" s="10"/>
      <c r="K136" s="5" t="s">
        <v>386</v>
      </c>
    </row>
    <row r="137" spans="1:11" ht="120" x14ac:dyDescent="0.25">
      <c r="A137" s="7">
        <v>134</v>
      </c>
      <c r="B137" s="4" t="s">
        <v>19</v>
      </c>
      <c r="C137" s="4"/>
      <c r="D137" s="4" t="s">
        <v>39</v>
      </c>
      <c r="E137" s="4" t="s">
        <v>11</v>
      </c>
      <c r="F137" s="8" t="s">
        <v>433</v>
      </c>
      <c r="G137" s="8" t="s">
        <v>434</v>
      </c>
      <c r="H137" s="8" t="s">
        <v>435</v>
      </c>
      <c r="I137" s="9" t="s">
        <v>15</v>
      </c>
      <c r="J137" s="10"/>
      <c r="K137" s="5" t="s">
        <v>386</v>
      </c>
    </row>
    <row r="138" spans="1:11" ht="75" x14ac:dyDescent="0.25">
      <c r="A138" s="7">
        <v>135</v>
      </c>
      <c r="B138" s="4" t="s">
        <v>19</v>
      </c>
      <c r="C138" s="4"/>
      <c r="D138" s="4" t="s">
        <v>39</v>
      </c>
      <c r="E138" s="4" t="s">
        <v>11</v>
      </c>
      <c r="F138" s="8" t="s">
        <v>436</v>
      </c>
      <c r="G138" s="8" t="s">
        <v>437</v>
      </c>
      <c r="H138" s="8" t="s">
        <v>438</v>
      </c>
      <c r="I138" s="9" t="s">
        <v>15</v>
      </c>
      <c r="J138" s="10"/>
      <c r="K138" s="5" t="s">
        <v>386</v>
      </c>
    </row>
    <row r="139" spans="1:11" ht="75" x14ac:dyDescent="0.25">
      <c r="A139" s="7">
        <v>136</v>
      </c>
      <c r="B139" s="4" t="s">
        <v>19</v>
      </c>
      <c r="C139" s="4"/>
      <c r="D139" s="4" t="s">
        <v>39</v>
      </c>
      <c r="E139" s="4" t="s">
        <v>11</v>
      </c>
      <c r="F139" s="8" t="s">
        <v>439</v>
      </c>
      <c r="G139" s="8" t="s">
        <v>440</v>
      </c>
      <c r="H139" s="8" t="s">
        <v>441</v>
      </c>
      <c r="I139" s="9" t="s">
        <v>15</v>
      </c>
      <c r="J139" s="10"/>
      <c r="K139" s="5" t="s">
        <v>386</v>
      </c>
    </row>
    <row r="140" spans="1:11" ht="45" x14ac:dyDescent="0.25">
      <c r="A140" s="7">
        <v>137</v>
      </c>
      <c r="B140" s="4" t="s">
        <v>19</v>
      </c>
      <c r="C140" s="4"/>
      <c r="D140" s="4" t="s">
        <v>39</v>
      </c>
      <c r="E140" s="4" t="s">
        <v>11</v>
      </c>
      <c r="F140" s="8" t="s">
        <v>442</v>
      </c>
      <c r="G140" s="8" t="s">
        <v>443</v>
      </c>
      <c r="H140" s="8" t="s">
        <v>444</v>
      </c>
      <c r="I140" s="9" t="s">
        <v>15</v>
      </c>
      <c r="J140" s="10"/>
      <c r="K140" s="5" t="s">
        <v>386</v>
      </c>
    </row>
    <row r="141" spans="1:11" ht="45" x14ac:dyDescent="0.25">
      <c r="A141" s="7">
        <v>138</v>
      </c>
      <c r="B141" s="4" t="s">
        <v>19</v>
      </c>
      <c r="C141" s="4"/>
      <c r="D141" s="4" t="s">
        <v>39</v>
      </c>
      <c r="E141" s="4" t="s">
        <v>11</v>
      </c>
      <c r="F141" s="8" t="s">
        <v>445</v>
      </c>
      <c r="G141" s="8" t="s">
        <v>446</v>
      </c>
      <c r="H141" s="8" t="s">
        <v>447</v>
      </c>
      <c r="I141" s="9" t="s">
        <v>15</v>
      </c>
      <c r="J141" s="10"/>
      <c r="K141" s="5" t="s">
        <v>386</v>
      </c>
    </row>
    <row r="142" spans="1:11" ht="60" x14ac:dyDescent="0.25">
      <c r="A142" s="7">
        <v>139</v>
      </c>
      <c r="B142" s="4" t="s">
        <v>19</v>
      </c>
      <c r="C142" s="4"/>
      <c r="D142" s="4" t="s">
        <v>39</v>
      </c>
      <c r="E142" s="4" t="s">
        <v>11</v>
      </c>
      <c r="F142" s="8" t="s">
        <v>448</v>
      </c>
      <c r="G142" s="8" t="s">
        <v>449</v>
      </c>
      <c r="H142" s="8" t="s">
        <v>450</v>
      </c>
      <c r="I142" s="9" t="s">
        <v>15</v>
      </c>
      <c r="J142" s="10"/>
      <c r="K142" s="5" t="s">
        <v>386</v>
      </c>
    </row>
    <row r="143" spans="1:11" ht="75" x14ac:dyDescent="0.25">
      <c r="A143" s="7">
        <v>140</v>
      </c>
      <c r="B143" s="4" t="s">
        <v>19</v>
      </c>
      <c r="C143" s="4"/>
      <c r="D143" s="4" t="s">
        <v>39</v>
      </c>
      <c r="E143" s="4" t="s">
        <v>11</v>
      </c>
      <c r="F143" s="8" t="s">
        <v>451</v>
      </c>
      <c r="G143" s="8" t="s">
        <v>452</v>
      </c>
      <c r="H143" s="8" t="s">
        <v>453</v>
      </c>
      <c r="I143" s="9" t="s">
        <v>15</v>
      </c>
      <c r="J143" s="10"/>
      <c r="K143" s="5" t="s">
        <v>386</v>
      </c>
    </row>
    <row r="144" spans="1:11" ht="30" x14ac:dyDescent="0.25">
      <c r="A144" s="7">
        <v>141</v>
      </c>
      <c r="B144" s="4" t="s">
        <v>19</v>
      </c>
      <c r="C144" s="4"/>
      <c r="D144" s="4" t="s">
        <v>39</v>
      </c>
      <c r="E144" s="4" t="s">
        <v>11</v>
      </c>
      <c r="F144" s="8" t="s">
        <v>421</v>
      </c>
      <c r="G144" s="8" t="s">
        <v>422</v>
      </c>
      <c r="H144" s="8" t="s">
        <v>423</v>
      </c>
      <c r="I144" s="9" t="s">
        <v>15</v>
      </c>
      <c r="J144" s="10">
        <v>1</v>
      </c>
      <c r="K144" s="5" t="s">
        <v>386</v>
      </c>
    </row>
    <row r="145" spans="1:12" ht="105" x14ac:dyDescent="0.25">
      <c r="A145" s="7">
        <v>142</v>
      </c>
      <c r="B145" s="4" t="s">
        <v>19</v>
      </c>
      <c r="C145" s="4"/>
      <c r="D145" s="4" t="s">
        <v>39</v>
      </c>
      <c r="E145" s="4" t="s">
        <v>11</v>
      </c>
      <c r="F145" s="8" t="s">
        <v>424</v>
      </c>
      <c r="G145" s="8" t="s">
        <v>425</v>
      </c>
      <c r="H145" s="8" t="s">
        <v>426</v>
      </c>
      <c r="I145" s="9" t="s">
        <v>15</v>
      </c>
      <c r="J145" s="10">
        <v>0.5</v>
      </c>
      <c r="K145" s="5" t="s">
        <v>386</v>
      </c>
    </row>
    <row r="146" spans="1:12" ht="105" x14ac:dyDescent="0.25">
      <c r="A146" s="7">
        <v>143</v>
      </c>
      <c r="B146" s="4" t="s">
        <v>19</v>
      </c>
      <c r="C146" s="4"/>
      <c r="D146" s="4" t="s">
        <v>39</v>
      </c>
      <c r="E146" s="4" t="s">
        <v>11</v>
      </c>
      <c r="F146" s="8" t="s">
        <v>427</v>
      </c>
      <c r="G146" s="8" t="s">
        <v>428</v>
      </c>
      <c r="H146" s="8" t="s">
        <v>429</v>
      </c>
      <c r="I146" s="9" t="s">
        <v>15</v>
      </c>
      <c r="J146" s="10"/>
      <c r="K146" s="5" t="s">
        <v>386</v>
      </c>
    </row>
    <row r="147" spans="1:12" ht="30" x14ac:dyDescent="0.25">
      <c r="A147" s="7">
        <v>144</v>
      </c>
      <c r="B147" s="4" t="s">
        <v>19</v>
      </c>
      <c r="C147" s="4"/>
      <c r="D147" s="4" t="s">
        <v>39</v>
      </c>
      <c r="E147" s="4" t="s">
        <v>11</v>
      </c>
      <c r="F147" s="8" t="s">
        <v>454</v>
      </c>
      <c r="G147" s="8" t="s">
        <v>455</v>
      </c>
      <c r="H147" s="8" t="s">
        <v>456</v>
      </c>
      <c r="I147" s="9" t="s">
        <v>15</v>
      </c>
      <c r="J147" s="10">
        <v>1</v>
      </c>
      <c r="K147" s="5" t="s">
        <v>386</v>
      </c>
    </row>
    <row r="148" spans="1:12" ht="30" x14ac:dyDescent="0.25">
      <c r="A148" s="7">
        <v>145</v>
      </c>
      <c r="B148" s="4" t="s">
        <v>19</v>
      </c>
      <c r="C148" s="4"/>
      <c r="D148" s="4" t="s">
        <v>39</v>
      </c>
      <c r="E148" s="4" t="s">
        <v>11</v>
      </c>
      <c r="F148" s="8" t="s">
        <v>457</v>
      </c>
      <c r="G148" s="8" t="s">
        <v>458</v>
      </c>
      <c r="H148" s="8" t="s">
        <v>459</v>
      </c>
      <c r="I148" s="9" t="s">
        <v>15</v>
      </c>
      <c r="J148" s="10">
        <v>1</v>
      </c>
      <c r="K148" s="5" t="s">
        <v>386</v>
      </c>
    </row>
    <row r="149" spans="1:12" ht="45" x14ac:dyDescent="0.25">
      <c r="A149" s="7">
        <v>146</v>
      </c>
      <c r="B149" s="4" t="s">
        <v>19</v>
      </c>
      <c r="C149" s="4"/>
      <c r="D149" s="4" t="s">
        <v>39</v>
      </c>
      <c r="E149" s="4" t="s">
        <v>11</v>
      </c>
      <c r="F149" s="8" t="s">
        <v>460</v>
      </c>
      <c r="G149" s="8" t="s">
        <v>461</v>
      </c>
      <c r="H149" s="8" t="s">
        <v>462</v>
      </c>
      <c r="I149" s="9" t="s">
        <v>15</v>
      </c>
      <c r="J149" s="10"/>
      <c r="K149" s="5" t="s">
        <v>386</v>
      </c>
    </row>
    <row r="150" spans="1:12" ht="30" x14ac:dyDescent="0.25">
      <c r="A150" s="7">
        <v>147</v>
      </c>
      <c r="B150" s="4" t="s">
        <v>19</v>
      </c>
      <c r="C150" s="4"/>
      <c r="D150" s="4" t="s">
        <v>39</v>
      </c>
      <c r="E150" s="4" t="s">
        <v>11</v>
      </c>
      <c r="F150" s="8" t="s">
        <v>463</v>
      </c>
      <c r="G150" s="8" t="s">
        <v>464</v>
      </c>
      <c r="H150" s="8" t="s">
        <v>465</v>
      </c>
      <c r="I150" s="9" t="s">
        <v>15</v>
      </c>
      <c r="J150" s="10"/>
      <c r="K150" s="5" t="s">
        <v>386</v>
      </c>
    </row>
    <row r="151" spans="1:12" ht="30" x14ac:dyDescent="0.25">
      <c r="A151" s="7">
        <v>148</v>
      </c>
      <c r="B151" s="4" t="s">
        <v>19</v>
      </c>
      <c r="C151" s="4"/>
      <c r="D151" s="4" t="s">
        <v>39</v>
      </c>
      <c r="E151" s="4" t="s">
        <v>11</v>
      </c>
      <c r="F151" s="8" t="s">
        <v>466</v>
      </c>
      <c r="G151" s="8" t="s">
        <v>467</v>
      </c>
      <c r="H151" s="8" t="s">
        <v>468</v>
      </c>
      <c r="I151" s="9" t="s">
        <v>15</v>
      </c>
      <c r="J151" s="10"/>
      <c r="K151" s="5" t="s">
        <v>386</v>
      </c>
    </row>
    <row r="152" spans="1:12" ht="30" x14ac:dyDescent="0.25">
      <c r="A152" s="7">
        <v>149</v>
      </c>
      <c r="B152" s="4" t="s">
        <v>19</v>
      </c>
      <c r="C152" s="4"/>
      <c r="D152" s="4" t="s">
        <v>39</v>
      </c>
      <c r="E152" s="4" t="s">
        <v>11</v>
      </c>
      <c r="F152" s="8" t="s">
        <v>466</v>
      </c>
      <c r="G152" s="8" t="s">
        <v>469</v>
      </c>
      <c r="H152" s="8" t="s">
        <v>470</v>
      </c>
      <c r="I152" s="9" t="s">
        <v>15</v>
      </c>
      <c r="J152" s="10"/>
      <c r="K152" s="5" t="s">
        <v>386</v>
      </c>
    </row>
    <row r="153" spans="1:12" ht="30" x14ac:dyDescent="0.25">
      <c r="A153" s="7">
        <v>150</v>
      </c>
      <c r="B153" s="4" t="s">
        <v>19</v>
      </c>
      <c r="C153" s="4"/>
      <c r="D153" s="4" t="s">
        <v>39</v>
      </c>
      <c r="E153" s="4" t="s">
        <v>11</v>
      </c>
      <c r="F153" s="8" t="s">
        <v>471</v>
      </c>
      <c r="G153" s="8" t="s">
        <v>472</v>
      </c>
      <c r="H153" s="8" t="s">
        <v>473</v>
      </c>
      <c r="I153" s="9" t="s">
        <v>15</v>
      </c>
      <c r="J153" s="10"/>
      <c r="K153" s="5" t="s">
        <v>386</v>
      </c>
      <c r="L153">
        <f>SUM(J129:J153)</f>
        <v>7.5</v>
      </c>
    </row>
    <row r="154" spans="1:12" ht="45" x14ac:dyDescent="0.25">
      <c r="A154" s="7">
        <v>151</v>
      </c>
      <c r="B154" s="4" t="s">
        <v>19</v>
      </c>
      <c r="C154" s="4"/>
      <c r="D154" s="4" t="s">
        <v>51</v>
      </c>
      <c r="E154" s="4" t="s">
        <v>11</v>
      </c>
      <c r="F154" s="8" t="s">
        <v>475</v>
      </c>
      <c r="G154" s="8" t="s">
        <v>474</v>
      </c>
      <c r="H154" s="8" t="s">
        <v>476</v>
      </c>
      <c r="I154" s="9" t="s">
        <v>26</v>
      </c>
      <c r="J154" s="10">
        <v>0.5</v>
      </c>
      <c r="K154" s="5" t="s">
        <v>386</v>
      </c>
      <c r="L154">
        <f>SUM(J154)</f>
        <v>0.5</v>
      </c>
    </row>
    <row r="155" spans="1:12" ht="45" x14ac:dyDescent="0.25">
      <c r="A155" s="7">
        <v>152</v>
      </c>
      <c r="B155" s="4" t="s">
        <v>19</v>
      </c>
      <c r="C155" s="4"/>
      <c r="D155" s="4" t="s">
        <v>51</v>
      </c>
      <c r="E155" s="4" t="s">
        <v>11</v>
      </c>
      <c r="F155" s="8" t="s">
        <v>477</v>
      </c>
      <c r="G155" s="8" t="s">
        <v>431</v>
      </c>
      <c r="H155" s="8" t="s">
        <v>478</v>
      </c>
      <c r="I155" s="9" t="s">
        <v>15</v>
      </c>
      <c r="J155" s="10">
        <v>0.5</v>
      </c>
      <c r="K155" s="5" t="s">
        <v>386</v>
      </c>
    </row>
    <row r="156" spans="1:12" ht="75" x14ac:dyDescent="0.25">
      <c r="A156" s="7">
        <v>153</v>
      </c>
      <c r="B156" s="4" t="s">
        <v>19</v>
      </c>
      <c r="C156" s="4"/>
      <c r="D156" s="4" t="s">
        <v>51</v>
      </c>
      <c r="E156" s="4" t="s">
        <v>11</v>
      </c>
      <c r="F156" s="8" t="s">
        <v>479</v>
      </c>
      <c r="G156" s="8" t="s">
        <v>437</v>
      </c>
      <c r="H156" s="8" t="s">
        <v>480</v>
      </c>
      <c r="I156" s="9" t="s">
        <v>15</v>
      </c>
      <c r="J156" s="10">
        <v>0.5</v>
      </c>
      <c r="K156" s="5" t="s">
        <v>386</v>
      </c>
    </row>
    <row r="157" spans="1:12" ht="75" x14ac:dyDescent="0.25">
      <c r="A157" s="7">
        <v>154</v>
      </c>
      <c r="B157" s="4" t="s">
        <v>19</v>
      </c>
      <c r="C157" s="4"/>
      <c r="D157" s="4" t="s">
        <v>51</v>
      </c>
      <c r="E157" s="4" t="s">
        <v>11</v>
      </c>
      <c r="F157" s="8" t="s">
        <v>482</v>
      </c>
      <c r="G157" s="8" t="s">
        <v>481</v>
      </c>
      <c r="H157" s="8" t="s">
        <v>483</v>
      </c>
      <c r="I157" s="9" t="s">
        <v>15</v>
      </c>
      <c r="J157" s="10">
        <v>1</v>
      </c>
      <c r="K157" s="5" t="s">
        <v>386</v>
      </c>
    </row>
    <row r="158" spans="1:12" ht="60" x14ac:dyDescent="0.25">
      <c r="A158" s="7">
        <v>155</v>
      </c>
      <c r="B158" s="4" t="s">
        <v>19</v>
      </c>
      <c r="C158" s="4"/>
      <c r="D158" s="4" t="s">
        <v>51</v>
      </c>
      <c r="E158" s="4" t="s">
        <v>11</v>
      </c>
      <c r="F158" s="8" t="s">
        <v>484</v>
      </c>
      <c r="G158" s="8" t="s">
        <v>485</v>
      </c>
      <c r="H158" s="8" t="s">
        <v>486</v>
      </c>
      <c r="I158" s="9" t="s">
        <v>15</v>
      </c>
      <c r="J158" s="10">
        <v>1</v>
      </c>
      <c r="K158" s="5" t="s">
        <v>386</v>
      </c>
    </row>
    <row r="159" spans="1:12" ht="60" x14ac:dyDescent="0.25">
      <c r="A159" s="7">
        <v>156</v>
      </c>
      <c r="B159" s="4" t="s">
        <v>19</v>
      </c>
      <c r="C159" s="4"/>
      <c r="D159" s="4" t="s">
        <v>51</v>
      </c>
      <c r="E159" s="4" t="s">
        <v>11</v>
      </c>
      <c r="F159" s="8" t="s">
        <v>487</v>
      </c>
      <c r="G159" s="8" t="s">
        <v>488</v>
      </c>
      <c r="H159" s="8" t="s">
        <v>489</v>
      </c>
      <c r="I159" s="9" t="s">
        <v>15</v>
      </c>
      <c r="J159" s="10">
        <v>1</v>
      </c>
      <c r="K159" s="5" t="s">
        <v>386</v>
      </c>
    </row>
    <row r="160" spans="1:12" ht="105" x14ac:dyDescent="0.25">
      <c r="A160" s="7">
        <v>157</v>
      </c>
      <c r="B160" s="4" t="s">
        <v>19</v>
      </c>
      <c r="C160" s="4"/>
      <c r="D160" s="4" t="s">
        <v>51</v>
      </c>
      <c r="E160" s="4" t="s">
        <v>11</v>
      </c>
      <c r="F160" s="8" t="s">
        <v>490</v>
      </c>
      <c r="G160" s="8" t="s">
        <v>491</v>
      </c>
      <c r="H160" s="8" t="s">
        <v>492</v>
      </c>
      <c r="I160" s="9" t="s">
        <v>15</v>
      </c>
      <c r="J160" s="10">
        <v>1</v>
      </c>
      <c r="K160" s="5" t="s">
        <v>386</v>
      </c>
      <c r="L160">
        <f>SUM(J155:J160)</f>
        <v>5</v>
      </c>
    </row>
  </sheetData>
  <phoneticPr fontId="3" type="noConversion"/>
  <pageMargins left="0.7" right="0.7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Morávková</dc:creator>
  <cp:lastModifiedBy>Malarik</cp:lastModifiedBy>
  <cp:lastPrinted>2023-08-21T09:04:45Z</cp:lastPrinted>
  <dcterms:created xsi:type="dcterms:W3CDTF">2021-03-17T15:03:28Z</dcterms:created>
  <dcterms:modified xsi:type="dcterms:W3CDTF">2023-08-21T09:04:49Z</dcterms:modified>
</cp:coreProperties>
</file>